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budżet biurowe i eksploatacyjne" sheetId="1" r:id="rId1"/>
  </sheets>
  <definedNames>
    <definedName name="_xlfn.BAHTTEXT" hidden="1">#NAME?</definedName>
    <definedName name="_xlnm.Print_Area" localSheetId="0">'budżet biurowe i eksploatacyjne'!$A$1:$H$160</definedName>
  </definedNames>
  <calcPr fullCalcOnLoad="1"/>
</workbook>
</file>

<file path=xl/sharedStrings.xml><?xml version="1.0" encoding="utf-8"?>
<sst xmlns="http://schemas.openxmlformats.org/spreadsheetml/2006/main" count="309" uniqueCount="177">
  <si>
    <t>Lp.</t>
  </si>
  <si>
    <r>
      <t>Nazwa artykułu (</t>
    </r>
    <r>
      <rPr>
        <b/>
        <u val="single"/>
        <sz val="10"/>
        <rFont val="Times New Roman"/>
        <family val="1"/>
      </rPr>
      <t xml:space="preserve">podane w treści nazwy pochodzenia art. nie są bezwzględnie obowiązujące, dopuszcza się art. równoważne jakością lub lepsze </t>
    </r>
    <r>
      <rPr>
        <sz val="10"/>
        <rFont val="Times New Roman"/>
        <family val="1"/>
      </rPr>
      <t xml:space="preserve">) </t>
    </r>
  </si>
  <si>
    <r>
      <t>RAZEM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potrzebna ilość </t>
    </r>
  </si>
  <si>
    <t>cena jedn.</t>
  </si>
  <si>
    <t>Wartość netto zł</t>
  </si>
  <si>
    <t>Sztuk</t>
  </si>
  <si>
    <t>sztuk</t>
  </si>
  <si>
    <t>opak.zb</t>
  </si>
  <si>
    <t>Pocztowa książka nadawcza</t>
  </si>
  <si>
    <t xml:space="preserve">Polec. Wyj. Służbowego </t>
  </si>
  <si>
    <t>bloczek</t>
  </si>
  <si>
    <t>Zeszyt 200 kartkowy A4</t>
  </si>
  <si>
    <t>Teczki akt osobowych</t>
  </si>
  <si>
    <t>Druk PK A 4</t>
  </si>
  <si>
    <t>Druk PK A 5</t>
  </si>
  <si>
    <t>Razem wartość zamówienia netto zł</t>
  </si>
  <si>
    <t>suma netto zł</t>
  </si>
  <si>
    <t>wartość zamówienia netto zł</t>
  </si>
  <si>
    <t>wartość podatku VAT zł</t>
  </si>
  <si>
    <t xml:space="preserve">Wartość brutto zł </t>
  </si>
  <si>
    <t>wartość brutto zł słownie:</t>
  </si>
  <si>
    <t>podatek VAT 23 %</t>
  </si>
  <si>
    <t>Koperta C6</t>
  </si>
  <si>
    <t>Koperta C4</t>
  </si>
  <si>
    <t>Koperta B5</t>
  </si>
  <si>
    <t>Koperta B4</t>
  </si>
  <si>
    <t>Koperta E4</t>
  </si>
  <si>
    <t>Koperta C5</t>
  </si>
  <si>
    <t>Karton wizytówkowy Asterlux 250 G</t>
  </si>
  <si>
    <t>Karton wizytówkowy Prisma 220/250 G</t>
  </si>
  <si>
    <t>Karton wizytówkowy Elf 246 G</t>
  </si>
  <si>
    <t>Karton wizytówkowy Dutch 185/246 G</t>
  </si>
  <si>
    <t>Karton wizytówkowy galeria papieru mix</t>
  </si>
  <si>
    <t>Papier A3, białość min. 161 w skali CIE,  gramatura (80g/m2), do drukowania w drukarkach laserowych, atramentowych oraz do wykonywania ksero, ryza: 500 arkuszy</t>
  </si>
  <si>
    <t>Karton wizytówkowy, gramatura 220-250g/m2, format A4, papier z wyraźnym tłoczeniem, do drukarek atramentowych i laserowych, gładki papier satynowy, opakowanie: 20 arkuszy, faktura, kolor</t>
  </si>
  <si>
    <t>Karton wizytówkowy galeria papieru mix, gramatura 230g/m2, format A4, opakowanie: 20 sztuk</t>
  </si>
  <si>
    <t>Karton wizytówkowy, gramatura 250 g/m2, niepowlekany, gładki, najwyższy stopień białości, do pełnokolorowych wydruków, białość min. 168 a skali CIE, ryza: 125 arkuszy, format A4</t>
  </si>
  <si>
    <t>Koperta B4, kolor biały, wykonane z materiału wytrzymałego na rozerwanie, samoklejące, opakowanie: 50 sztuk</t>
  </si>
  <si>
    <t>Koperta C6, samoklejąca, kolor biały, opakowanie: 50 sztuk</t>
  </si>
  <si>
    <t>Koperta C4, samoklejąca, kolor biały, opakowanie: 50 sztuk</t>
  </si>
  <si>
    <t>Koperta B5, samoklejąca, kolor biały, opakowanie: 50 sztuk</t>
  </si>
  <si>
    <t>Koperta E4, samoklejąca, kolor biały, opakowanie: 50 sztuk</t>
  </si>
  <si>
    <t>opakowanie</t>
  </si>
  <si>
    <t>Koperta C5, samoklejąca, kolor biały, opakowanie: 50 sztuk</t>
  </si>
  <si>
    <t>Cienkopis o długości linii pisania 1600m i grubości linii 0,3mm - kolor czarny,  opływowy kształt i wygodny uchwyt zapewniający wysoki komfort pisania</t>
  </si>
  <si>
    <t>Cienkopis o długości linii pisania 1600m i grubości linii 0,3mm - różne kolory,  opływowy kształt i wygodny uchwyt zapewniający wysoki komfort pisania</t>
  </si>
  <si>
    <t>Gumka do ścierania ołówka, nie naruszająca struktury papieru</t>
  </si>
  <si>
    <t>Zakreślacz  fluorescencyjny, do zakreśleń na każdego rodzaju papierze, grubość linii min. 2-5mm, kolory różne</t>
  </si>
  <si>
    <t>Korektor w taśmie, suchy system korekcji umożliwiający natychmiastowe pisanie, nie pozostawiający śladów i cieni na kserokopiarkach i faksach, długość taśmy: min. 14m, szerokość taśmy: 4,2mm</t>
  </si>
  <si>
    <t>Korektor w płynie z  pędzelkiem, szybkoschnący, dobrze kryjący, pojemność min: 20ml</t>
  </si>
  <si>
    <t>Taśma bezbarwna samoprzylepna, krystalicznie przezroczysta, o dobrej przyczepności do papieru, folii, tektury i innych powierzchni, szerokość:19mm, długość min.: 33m</t>
  </si>
  <si>
    <t>Klej biurowy, w sztyfcie, łatwy i szybki w użyciu, do klejenia papieru, tektury, nie marszczący papieru, nietoksyczny, min. 20g</t>
  </si>
  <si>
    <t>Ołówek biurowy, gwarancja odporności grafitu na złamania, obudowa pokryta warstwą antypoślizgową,</t>
  </si>
  <si>
    <t>Dziurkacz: blokada ramienia pozwala na płaskie przechowywanie, łatwy do opróżnienia pojemnik na ścinki, ogranicznik formatu: A4, A5, A6 , średnica dzirek: 5,5mm, odległość między dziurkami: 80mm, dziurkuje jednorazowo min: 30 kartek</t>
  </si>
  <si>
    <t xml:space="preserve">Dziurkacz: mocny do dużych plików dokumentów, bezproblemowe opróżnianie pojemnika na ścinki, ogranicznik formatu: A3, A4, A5, A6,  odległość między dzirrkami: 80mm, średnica dziurek: 5,5mm, dziurkuje jednorazowo: min. 100 kartek </t>
  </si>
  <si>
    <t>Zszywacz, duży profesjolany, do zszywania dużych plików dokumentów, wykorzystuje system płaskiego zacisku zszywek, trwała i mocna konstrukcja, prosta wymiana zszywek, umożliwia zszycie od 2 do min. 100 kartek, zszywacz na zszywki: 23/15</t>
  </si>
  <si>
    <t>Spinacze owalne 28 mm, srebrne, opakowanie: 100 sztuk</t>
  </si>
  <si>
    <t>Gumki recepturki, kolorowe, opakowanie: 100g</t>
  </si>
  <si>
    <t>Linijka 30cm, plastikowa, niełamliwa, przezroczysta,</t>
  </si>
  <si>
    <t xml:space="preserve">Tusz do pieczątek, czerwony, pojemność: min. 30ml, </t>
  </si>
  <si>
    <t>Poduszka do pieczątek do czerwonego tuszu</t>
  </si>
  <si>
    <t>sztuka</t>
  </si>
  <si>
    <t>Koszylka przezroczysta wyposażona w klapę boczną zapobiegającą wypadaniu dokumentów, do segregatora, do kartek formatu A4, opakowanie: 25 sztuk</t>
  </si>
  <si>
    <t>Skoroszyt z wąsem i z otworami pozwalającymi na wpięcie do segregatora, wykonany z kartonu o gramaturze 250-280g/m2, kolor biały, format A4</t>
  </si>
  <si>
    <t>Teczka, posiada trzy wewnętrzne klapy zabepieczające dokumenty przed wypadaniem, wiązana, z kartonu o gramaturze 250-280g/m2, format A4, kolor biały</t>
  </si>
  <si>
    <t>Teczka kartonowa z gumką, o gramaturze 320-350g/m2, posiada trzy wewnętrzne klapy zabezpieczające dokumenty przed wypadaniem kolor biały</t>
  </si>
  <si>
    <t>Teczka z gumką wzdłuż dłuższego boku, posiada trzy wewnętrzne klapy zabezpieczające dokumenty przed wypadaniem, kolorowa, gramatura kartonu 400g/m2, format A4</t>
  </si>
  <si>
    <t>Skoroszyt zwykły A4, z wąsem metalowym, z kartonu o gramaturze 250-280g/m2, kolor biały</t>
  </si>
  <si>
    <t>Segregator A4 75 mm pcv, z wymienną etykietą, obustr. oklejony, z mechanizmem dźwigowym</t>
  </si>
  <si>
    <t>Segregator A4 70 mm pcv, z wymienną etykietą, obustr. oklejony, z mechanizmem dźwigowym</t>
  </si>
  <si>
    <t>Segregator A4 80 mm pcv, z wymienną etykietą, obustr. oklejony, z mechanizmem dźwigowym</t>
  </si>
  <si>
    <t>Półka na dokumenty, do postawienia na biurku, wykonana z przezroczystego materiału, kolor przezroczysty, mocne sztywne dno, pojemność półki: ok.: 400 kartek, półki można ustawiać kaskadowo</t>
  </si>
  <si>
    <t>Zakładki indeksujące, przeznaczone do oznaczenia miejsc w tekście oraz wewnątrz dokumentów, w 4 neonowych kolorach, opakowanie: min. 200 zakładek, po 50 w każdym kolorze</t>
  </si>
  <si>
    <t>Kartki samoprzylepne min.: 7,5x7,5 cm, do zapisywania i przekazywania informacji, kolor, w bloczku: min.: 100 kartek</t>
  </si>
  <si>
    <t>Kostka papierowa wielokolorowa, wymiar min.: 7,5 x 7,5 cm, klejona na jednym boku</t>
  </si>
  <si>
    <t>Kostka papierowa , kolor biały, wymiar min.: 7,5 x 7,5 cm, klejona na jednym boku</t>
  </si>
  <si>
    <t>Flamastry kpl. 4 szt. 4 kolory, grubość linii pisania: 0,8mm</t>
  </si>
  <si>
    <t>Artykuły biurowe</t>
  </si>
  <si>
    <t xml:space="preserve"> Tusze i tonery do drukarek i kserokopiarek</t>
  </si>
  <si>
    <t>Artykuły higieniczne</t>
  </si>
  <si>
    <t xml:space="preserve">sztuka </t>
  </si>
  <si>
    <t>Płyn do podłóg, usuwa zabrudzenia, do wszelkiego rodzaju powierzchni, pojemność: 5l</t>
  </si>
  <si>
    <t>Odświeżacz powietrza w sprayu, pojemność: min: 300ml</t>
  </si>
  <si>
    <t>sztuka:</t>
  </si>
  <si>
    <t>Płyn do mycia szyb, luster, i innych powierzchni szklanych, nie pozostawia smug, pojemność: 750 ml</t>
  </si>
  <si>
    <t>Mydło w płynie, delikatnie perfumowane, delikatne dla rąk, delikatne pH, pojemność: 5l</t>
  </si>
  <si>
    <t>Mydło w płynie, delikatnie perfumowane, delikatne dla rąk, delikatne pH, pojemność: 250ml</t>
  </si>
  <si>
    <t>Papier toaletowy, biały, min.: dwuwarstwowy, w rolce min.: 150 listków, opakowanie: min.: 8 rolek</t>
  </si>
  <si>
    <t>Ręcznik papierowy , min.: dwuwarstowe, chłonne oraz odporne na rozdzelenie po zamoczeniu, w rolce min.: 45 listków</t>
  </si>
  <si>
    <t>rolka</t>
  </si>
  <si>
    <t>Ściereczki tradycyjne wykonane z wiskozy, mix kolorów, wymiar: min.: 34x38cm, opakowanie: po 3 sztuki</t>
  </si>
  <si>
    <t>Ścierka do podłogi do czyszczenia dużych powierzchni, wymiary min.: 60x80cm, kolor</t>
  </si>
  <si>
    <t>Gąbka do zmywania, wytrzymała, mix kolorów, standardowa, opakowanie: min.: 5 sztuk</t>
  </si>
  <si>
    <t>para</t>
  </si>
  <si>
    <t>Rękawice gospodarcze do prac domowych, odporne na uszkodzenia, wykonane z lateksu, wyściełane bawełną</t>
  </si>
  <si>
    <t>Szczotka do WC, wykonana z białego plastiku</t>
  </si>
  <si>
    <t>Worki na odpady 35l, opakowanie: min.: 20 sztuk</t>
  </si>
  <si>
    <t>Worki na odpady 60l, opakowanie: min.:20 sztuk</t>
  </si>
  <si>
    <t>Worki na odpady 120l, opakowanie: min.: 20 sztuk</t>
  </si>
  <si>
    <t>Serwetki stołowe cienkie, jednowartwowe, opakowanie: min.: 200 sztuk</t>
  </si>
  <si>
    <t>Środek do udrażniania rur, zawiera aktywny tlen, opakowanie min.: 500g</t>
  </si>
  <si>
    <t>Rękawice lateksowe, jednorazowe, pudrowane, rozmiar uniwersalny</t>
  </si>
  <si>
    <t>Proszek do prania tkanin delikatnych, przeznaczony do tkanin białych, opakowanie: 1,8kg</t>
  </si>
  <si>
    <t xml:space="preserve">Jednostka </t>
  </si>
  <si>
    <t>Nazwa drukarki</t>
  </si>
  <si>
    <t xml:space="preserve"> Color Laser Jet CM 1312 MFP, komplet: 4 kolory</t>
  </si>
  <si>
    <t>komplet</t>
  </si>
  <si>
    <t>Hp Laser Jet P1102</t>
  </si>
  <si>
    <t>Hp Laser Jet M1132MFP</t>
  </si>
  <si>
    <t>Hp Laser Jet1018</t>
  </si>
  <si>
    <t>Hp Laser Jet P1005</t>
  </si>
  <si>
    <t>Hp Laser Jet 1300</t>
  </si>
  <si>
    <t>Hp Laser Jet 1015</t>
  </si>
  <si>
    <t>Hp Laser Jet 1010</t>
  </si>
  <si>
    <t>Hp Laser Jet P1006</t>
  </si>
  <si>
    <t>Canon MF4350di - sensys</t>
  </si>
  <si>
    <t>Hp Laser Jet 1000</t>
  </si>
  <si>
    <t>Papier A4  -białość min.  161 w skali CIE, gramatura (80g/m2), do drukowania w drukarkach laserowych, atramentowych oraz do wykonywania ksero, ryza: 500 arkuszy, opakowanie: 5 ryz</t>
  </si>
  <si>
    <t>ryza</t>
  </si>
  <si>
    <t>Karton wizytówkowy, powierzchnia dwustronna, faktura płótno, gramatura: 246g/m2, ilość kartek w pakowaniu: 10, format A4, kolor biały</t>
  </si>
  <si>
    <t>Karton wizytówkowy, wysoki współczynnik bieli, wysoka sztywność, gładki satynowany, gramatura 246g/m2, format A4, ilość kartek w paczce:20 arkuszy.</t>
  </si>
  <si>
    <t>Koperta C6, samoklejąca, kolor biały, z okinkiem, opakowanie: 50 sztuk</t>
  </si>
  <si>
    <t>Długopis automatyczny o długości linii pisania 1000 m i grubości 0,3mm - kolor czarny,  opływowy kształt i wygodny uchwyt zapewniający wysoki komfort pisania</t>
  </si>
  <si>
    <t>Długopis automatyczny o  długości linii pisania 1700m i grubości 0,27mm - kolor niebieski, opływowy kształt i wygodny uchwyt zapewniający wysoki komfort pisania</t>
  </si>
  <si>
    <t>Skoroszyt z wąsem metalowym, posiada zawieszkę umożliwiającą wpięcie do segregatora, wykonany z kartonu o gramaturze 250-280g/m2, kolor biały, format A4</t>
  </si>
  <si>
    <t>Skoroszyt z folii PCV A4,  wpinany do segregatora, tylna okładka kolorowa, przednia przezroczysta, wysuwany papierowy pasek do opisu, opakowanie: 10 sztuk</t>
  </si>
  <si>
    <t>Teczka z klipsem,zamykana, klips utrzymujący do 100 kartek, z PCV , kolor</t>
  </si>
  <si>
    <t>Dziennik korespondencyjny do korespondencji wychodzącej, format A4, 196 kartek</t>
  </si>
  <si>
    <t>Dziennik korespondencyjny podawczy, do przychodzącej korespondencji, format A4, 196 kartek</t>
  </si>
  <si>
    <t>Zszywacz mocny, z systemem płaskiego zacisku zszywek, wykonany z wytrzymałego tworzywa sztucznego, wszystkie części mechaniczne wykonane z metalu, zszywa do min.30 kartek</t>
  </si>
  <si>
    <t>Segregator A4 50mm pcv, z wymienną etykietą, obiustronnie oklejony, z mechanizmem dźwigowym</t>
  </si>
  <si>
    <t xml:space="preserve">Korektor w piórze </t>
  </si>
  <si>
    <t>Koperty na płyty CD, papierowe, opakowanie: 50 sztuk</t>
  </si>
  <si>
    <t>Płyty DVD-Verbatim (lub jakości równoważnej) poj. opakowane: 50 sztuk</t>
  </si>
  <si>
    <t>Zeszyt A3 w twardej okładce, 96 kartek</t>
  </si>
  <si>
    <t>Sprężone powietrze  poj.200ml.</t>
  </si>
  <si>
    <t>Spray do czyszczenia komputerów poj. 400ml</t>
  </si>
  <si>
    <t>Druk faktura VAT -typ: 130-3U z jedną stawką podatku, samokopiujący, 1 kopia, format: A5 - Milczarczyk i Prokop lub oferta równoważna</t>
  </si>
  <si>
    <t>Druk kwitariusz przychodowy typ: 400-3, druk ścisłego zarachowania, samokopiujący, format A5, Milczarczyk i Prokop lub oferta równoważna</t>
  </si>
  <si>
    <t>Druk kwitariusz przychodowy typ: 400-1, druk ścisłego zarachowania, samokopiujący, format A4, Milczarczyk i Prokop lub oferta równoważna</t>
  </si>
  <si>
    <t>Druk dowód wpłaty KP, typ: 401-5, pokwitowanie, samokopiujący, Milczarczyk i Prokop lub oferta równoważna</t>
  </si>
  <si>
    <t>Druk polecenie przelewu, typ: 445-5M, wpłata gotówkowa, WP-4 odcinkowy, samokopiujący, Milczarczyk i Prokop lub oferta równoważna</t>
  </si>
  <si>
    <t>Druk raport kasowy RK, typ:410-1, samokopiujący, format A4, Milczarczyk i Prokop lub oferta równoważna</t>
  </si>
  <si>
    <t>Koszulka do przechowywania kartek A4,  do segregatora, krystaliczna, otwierana od góry, wykonana z mocnej folii polipropylenowej, mieści do 60 kartek, opakowanie: 25 sztuk</t>
  </si>
  <si>
    <t xml:space="preserve">Kalkulator nabiurkowy, firmy Citizen lub oferta równoważna jakościowo, na baterię oraz na baterię słoneczną, korekta ostatniej cyfry, funkcja czeck&amp;corerect, przełącznik trybu wyświetlania wyników na wyświetlaczu </t>
  </si>
  <si>
    <t>Płyn czyszcąco-dezyfekujący do toalet Domestos (lub o równoważnych parametrach jakościowych) możliwość stosowania do: muszli klozetowych, umywalek, zlewów, pojemność: 5l</t>
  </si>
  <si>
    <t xml:space="preserve">Płyn do mycia naczyń Ludwik (lub o równoważnych parametrach jakościowych)  skutecznie usuwa tłuszcz i inne zabrudzenia, delikatny dla skóry rąk, ulega biodegradacji, opakowanie waga: 5 kg, </t>
  </si>
  <si>
    <t>Kostka do WC Domestos (lub o równoważnych parametrach jakościwoych) zawieszka czyszczająca do toalet, chroni przed osadzaniem się kamienia i pozostawia świeży zapach, można wymienić wkłady</t>
  </si>
  <si>
    <t>Wkład zapachowy do zawieszki do toalety Domestos (lub o równoważnych parametrach jakościowych), chroni przed osadzaniem się kamienia i pozostawia świeży zapach</t>
  </si>
  <si>
    <t xml:space="preserve">Mleczko CIF (lub o równoważnych parametrach jakościwoych) profesjonalne do czyszczenia mocno zabrudzonych powierzchni, pojemność: 750 ml </t>
  </si>
  <si>
    <t>Ręcznik papierowy, składany zielony, opakowanie:min. 200 listków</t>
  </si>
  <si>
    <t>Serwetki 2 warstwowe, delikatne tłoczenie po bokach, kolor,  składane na 4, rozmiar 24x24cm, opakowanie: 20 sztuk</t>
  </si>
  <si>
    <t>Środek do czyszczenia urządzeń sanitarnych, likwidujący kamień i rdzę CILIT  (lub o równoważnych parametrach jakościwoych) pojemność: min.: 500ml</t>
  </si>
  <si>
    <t>Płyty CD-R Verbatim (lub o jakości równoważnej) poj. opakowane: 100 sztuk</t>
  </si>
  <si>
    <t>Pendrive pojemność: 4GB</t>
  </si>
  <si>
    <t>Kserokopiarka Canon 2230</t>
  </si>
  <si>
    <t>Pinezki beczułki do tablic korkowych, zakończone kolorowym plastikiem, opakowanie: min. 30 sztuk</t>
  </si>
  <si>
    <t>Spinacze owalne 33 mm, srebrne, opakowanie: 100 sztuk</t>
  </si>
  <si>
    <t>Spinacze Klipsy 25 MM, opakowanie: min 12 sztuk</t>
  </si>
  <si>
    <t>Nożyczki biurowe, ze stali nierdzewnej, rękojeść z niełamliwego plastiku, długość min: 17cm</t>
  </si>
  <si>
    <t>Zszywki  24/6, opakowanie: 1000 sztuk</t>
  </si>
  <si>
    <t xml:space="preserve">Zszywki duże - do zaoferowanego zszywacza, opakowanie: 1000 sztuk                                           </t>
  </si>
  <si>
    <t>Papier do faksu KX-FT25 w rolce termiczny</t>
  </si>
  <si>
    <t>Suma brutto zł</t>
  </si>
  <si>
    <t>Zeszyt A4/96 w twardej okładce</t>
  </si>
  <si>
    <t>Preparat w spreyu Pronto (lub o równoważnych parametrach jakościwoych) przeznaczony do czyszczenia mebli oraz sprzętu biurowego, zapobiega osiadaniu kurzu na czyszczonych powierzchniach, pozostawia warstwę ochronną, konserwuje, łatwo usuwa wszystkie zabrudzenia, pojemność: min.: 400ml</t>
  </si>
  <si>
    <t>Pojemnik na mydło w płynie, plastikowy, biały, pojemność: 750 ml</t>
  </si>
  <si>
    <t>Załącznik Nr 2                                                                                                             IZP.271.4.2012                                                                                        Formularz potrzeb szczegółowy art. Biurowych, eksploatacyjnych  oraz środków czystości na rok 2012</t>
  </si>
  <si>
    <t>Epson stylus photoR300</t>
  </si>
  <si>
    <t>Akumulatorki do aparatu fotograficznego  AA KR6</t>
  </si>
  <si>
    <t>Kasety MiniDV - 90 minut</t>
  </si>
  <si>
    <t>Długopis żelowy, grubość linii pisania 0,5mm, kolor czarny</t>
  </si>
  <si>
    <t>Długopis żelowy, grubość linii pisania 0,5mm, kolor niebieski</t>
  </si>
  <si>
    <t>Pióro kulkowe PILOT (lub o równoważnych parametrach jakościowych) 0,5mm, kolor niebieski</t>
  </si>
  <si>
    <t>Pióro kulkowe PILOT (lub o równoważnych parametrach jakościowych) 0,5mm, kolor czarny</t>
  </si>
  <si>
    <t>Marker pernamentny do pisania, zakreślania i wykonywania oznaczeń na większości materiałów, również na metalu, tworzywie sztucznym i szkle</t>
  </si>
  <si>
    <t>Dysk zewnętrzny na USB, 500GB, ADATA (lub o równoważnych parametrach jakościowych), 2,5HDD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</si>
</sst>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9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name val="Arial CE"/>
      <family val="0"/>
    </font>
    <font>
      <b/>
      <sz val="14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8"/>
      <name val="Times New Roman"/>
      <family val="1"/>
    </font>
    <font>
      <sz val="12"/>
      <name val="Arial CE"/>
      <family val="0"/>
    </font>
    <font>
      <b/>
      <sz val="12"/>
      <name val="Times New Roman"/>
      <family val="1"/>
    </font>
    <font>
      <b/>
      <sz val="12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1" fontId="0" fillId="0" borderId="0" xfId="0" applyNumberFormat="1" applyAlignment="1">
      <alignment/>
    </xf>
    <xf numFmtId="1" fontId="1" fillId="0" borderId="13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4" fontId="0" fillId="0" borderId="13" xfId="0" applyNumberFormat="1" applyBorder="1" applyAlignment="1">
      <alignment/>
    </xf>
    <xf numFmtId="1" fontId="1" fillId="0" borderId="0" xfId="0" applyNumberFormat="1" applyFont="1" applyBorder="1" applyAlignment="1">
      <alignment horizontal="left" wrapText="1" indent="6"/>
    </xf>
    <xf numFmtId="0" fontId="2" fillId="0" borderId="0" xfId="0" applyFont="1" applyBorder="1" applyAlignment="1">
      <alignment wrapText="1"/>
    </xf>
    <xf numFmtId="4" fontId="6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14" xfId="0" applyNumberFormat="1" applyBorder="1" applyAlignment="1">
      <alignment/>
    </xf>
    <xf numFmtId="0" fontId="0" fillId="0" borderId="13" xfId="0" applyFont="1" applyBorder="1" applyAlignment="1">
      <alignment/>
    </xf>
    <xf numFmtId="4" fontId="1" fillId="0" borderId="15" xfId="0" applyNumberFormat="1" applyFont="1" applyBorder="1" applyAlignment="1">
      <alignment horizontal="right" wrapText="1"/>
    </xf>
    <xf numFmtId="4" fontId="0" fillId="0" borderId="0" xfId="0" applyNumberFormat="1" applyAlignment="1">
      <alignment/>
    </xf>
    <xf numFmtId="4" fontId="0" fillId="0" borderId="13" xfId="0" applyNumberFormat="1" applyFill="1" applyBorder="1" applyAlignment="1">
      <alignment/>
    </xf>
    <xf numFmtId="4" fontId="1" fillId="0" borderId="13" xfId="0" applyNumberFormat="1" applyFont="1" applyBorder="1" applyAlignment="1">
      <alignment horizontal="right"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4" fontId="0" fillId="0" borderId="18" xfId="0" applyNumberFormat="1" applyBorder="1" applyAlignment="1">
      <alignment/>
    </xf>
    <xf numFmtId="0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1" fillId="22" borderId="0" xfId="0" applyFont="1" applyFill="1" applyBorder="1" applyAlignment="1">
      <alignment horizontal="center" vertical="top" wrapText="1"/>
    </xf>
    <xf numFmtId="0" fontId="1" fillId="22" borderId="0" xfId="0" applyFont="1" applyFill="1" applyBorder="1" applyAlignment="1">
      <alignment vertical="top" wrapText="1"/>
    </xf>
    <xf numFmtId="0" fontId="4" fillId="22" borderId="0" xfId="0" applyFont="1" applyFill="1" applyBorder="1" applyAlignment="1">
      <alignment vertical="top" wrapText="1"/>
    </xf>
    <xf numFmtId="4" fontId="0" fillId="22" borderId="18" xfId="0" applyNumberForma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center" wrapText="1"/>
    </xf>
    <xf numFmtId="4" fontId="1" fillId="0" borderId="19" xfId="0" applyNumberFormat="1" applyFont="1" applyBorder="1" applyAlignment="1">
      <alignment horizontal="right" wrapText="1"/>
    </xf>
    <xf numFmtId="1" fontId="0" fillId="0" borderId="18" xfId="0" applyNumberFormat="1" applyBorder="1" applyAlignment="1">
      <alignment horizontal="center"/>
    </xf>
    <xf numFmtId="0" fontId="1" fillId="0" borderId="0" xfId="0" applyFont="1" applyBorder="1" applyAlignment="1">
      <alignment wrapText="1"/>
    </xf>
    <xf numFmtId="1" fontId="0" fillId="0" borderId="19" xfId="0" applyNumberForma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right" wrapText="1"/>
    </xf>
    <xf numFmtId="4" fontId="0" fillId="0" borderId="20" xfId="0" applyNumberFormat="1" applyBorder="1" applyAlignment="1">
      <alignment/>
    </xf>
    <xf numFmtId="0" fontId="1" fillId="0" borderId="13" xfId="0" applyFont="1" applyBorder="1" applyAlignment="1">
      <alignment wrapText="1"/>
    </xf>
    <xf numFmtId="0" fontId="27" fillId="24" borderId="19" xfId="0" applyFont="1" applyFill="1" applyBorder="1" applyAlignment="1">
      <alignment horizontal="center" wrapText="1"/>
    </xf>
    <xf numFmtId="0" fontId="28" fillId="0" borderId="0" xfId="0" applyFont="1" applyAlignment="1">
      <alignment horizontal="center"/>
    </xf>
    <xf numFmtId="0" fontId="28" fillId="0" borderId="20" xfId="0" applyFont="1" applyBorder="1" applyAlignment="1">
      <alignment horizontal="center"/>
    </xf>
    <xf numFmtId="1" fontId="28" fillId="24" borderId="0" xfId="0" applyNumberFormat="1" applyFont="1" applyFill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26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5" fillId="0" borderId="13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6" fillId="0" borderId="12" xfId="0" applyNumberFormat="1" applyFont="1" applyFill="1" applyBorder="1" applyAlignment="1">
      <alignment horizontal="center" wrapText="1"/>
    </xf>
    <xf numFmtId="1" fontId="6" fillId="0" borderId="24" xfId="0" applyNumberFormat="1" applyFont="1" applyFill="1" applyBorder="1" applyAlignment="1">
      <alignment horizontal="center" wrapText="1"/>
    </xf>
    <xf numFmtId="1" fontId="6" fillId="0" borderId="25" xfId="0" applyNumberFormat="1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3" xfId="0" applyBorder="1" applyAlignment="1">
      <alignment horizontal="center"/>
    </xf>
    <xf numFmtId="4" fontId="25" fillId="0" borderId="31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1" fontId="0" fillId="0" borderId="31" xfId="0" applyNumberFormat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right" wrapText="1"/>
    </xf>
    <xf numFmtId="4" fontId="1" fillId="0" borderId="14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tabSelected="1" view="pageBreakPreview" zoomScaleSheetLayoutView="100" zoomScalePageLayoutView="0" workbookViewId="0" topLeftCell="A90">
      <selection activeCell="C100" sqref="C100"/>
    </sheetView>
  </sheetViews>
  <sheetFormatPr defaultColWidth="9.00390625" defaultRowHeight="12.75" outlineLevelCol="1"/>
  <cols>
    <col min="1" max="1" width="7.625" style="0" customWidth="1" outlineLevel="1"/>
    <col min="2" max="2" width="9.125" style="0" hidden="1" customWidth="1" outlineLevel="1"/>
    <col min="3" max="3" width="31.00390625" style="0" customWidth="1" outlineLevel="1"/>
    <col min="4" max="4" width="12.75390625" style="0" customWidth="1" outlineLevel="1"/>
    <col min="5" max="5" width="10.75390625" style="0" customWidth="1" outlineLevel="1"/>
    <col min="6" max="6" width="8.875" style="0" customWidth="1" outlineLevel="1"/>
    <col min="7" max="7" width="13.625" style="0" customWidth="1" outlineLevel="1"/>
    <col min="8" max="8" width="13.375" style="20" customWidth="1" outlineLevel="1"/>
    <col min="9" max="9" width="9.125" style="0" hidden="1" customWidth="1"/>
    <col min="10" max="10" width="0.6171875" style="0" hidden="1" customWidth="1"/>
  </cols>
  <sheetData>
    <row r="1" spans="1:8" ht="79.5" customHeight="1" thickBot="1">
      <c r="A1" s="74" t="s">
        <v>167</v>
      </c>
      <c r="B1" s="75"/>
      <c r="C1" s="75"/>
      <c r="D1" s="75"/>
      <c r="E1" s="75"/>
      <c r="F1" s="75"/>
      <c r="G1" s="75"/>
      <c r="H1" s="75"/>
    </row>
    <row r="2" spans="1:8" ht="49.5" customHeight="1" hidden="1" thickBot="1">
      <c r="A2" s="76"/>
      <c r="B2" s="76"/>
      <c r="C2" s="76"/>
      <c r="D2" s="76"/>
      <c r="E2" s="76"/>
      <c r="F2" s="76"/>
      <c r="G2" s="76"/>
      <c r="H2" s="76"/>
    </row>
    <row r="3" spans="1:8" ht="38.25" customHeight="1" thickTop="1">
      <c r="A3" s="80" t="s">
        <v>0</v>
      </c>
      <c r="B3" s="1"/>
      <c r="C3" s="81" t="s">
        <v>1</v>
      </c>
      <c r="D3" s="81" t="s">
        <v>103</v>
      </c>
      <c r="E3" s="82" t="s">
        <v>2</v>
      </c>
      <c r="F3" s="81" t="s">
        <v>3</v>
      </c>
      <c r="G3" s="80" t="s">
        <v>4</v>
      </c>
      <c r="H3" s="77" t="s">
        <v>19</v>
      </c>
    </row>
    <row r="4" spans="1:8" ht="10.5" customHeight="1">
      <c r="A4" s="56"/>
      <c r="B4" s="2"/>
      <c r="C4" s="55"/>
      <c r="D4" s="55"/>
      <c r="E4" s="54"/>
      <c r="F4" s="55"/>
      <c r="G4" s="56"/>
      <c r="H4" s="78"/>
    </row>
    <row r="5" spans="1:8" ht="24" customHeight="1">
      <c r="A5" s="56"/>
      <c r="B5" s="2"/>
      <c r="C5" s="55"/>
      <c r="D5" s="55"/>
      <c r="E5" s="54"/>
      <c r="F5" s="55"/>
      <c r="G5" s="56"/>
      <c r="H5" s="79"/>
    </row>
    <row r="6" spans="1:8" ht="24" customHeight="1">
      <c r="A6" s="30"/>
      <c r="B6" s="31"/>
      <c r="C6" s="30" t="s">
        <v>77</v>
      </c>
      <c r="D6" s="30"/>
      <c r="E6" s="32"/>
      <c r="F6" s="30"/>
      <c r="G6" s="30"/>
      <c r="H6" s="33"/>
    </row>
    <row r="7" spans="1:8" ht="86.25" customHeight="1">
      <c r="A7" s="11">
        <v>1</v>
      </c>
      <c r="B7" s="47" t="s">
        <v>117</v>
      </c>
      <c r="C7" s="47"/>
      <c r="D7" s="6" t="s">
        <v>42</v>
      </c>
      <c r="E7" s="6">
        <v>33</v>
      </c>
      <c r="F7" s="7"/>
      <c r="G7" s="22"/>
      <c r="H7" s="29"/>
    </row>
    <row r="8" spans="1:8" ht="75" customHeight="1">
      <c r="A8" s="11">
        <v>2</v>
      </c>
      <c r="B8" s="47" t="s">
        <v>33</v>
      </c>
      <c r="C8" s="47"/>
      <c r="D8" s="6" t="s">
        <v>118</v>
      </c>
      <c r="E8" s="6">
        <v>5</v>
      </c>
      <c r="F8" s="7"/>
      <c r="G8" s="22"/>
      <c r="H8" s="29"/>
    </row>
    <row r="9" spans="1:8" ht="83.25" customHeight="1">
      <c r="A9" s="11">
        <v>3</v>
      </c>
      <c r="B9" s="35" t="s">
        <v>28</v>
      </c>
      <c r="C9" s="5" t="s">
        <v>36</v>
      </c>
      <c r="D9" s="6" t="s">
        <v>118</v>
      </c>
      <c r="E9" s="34">
        <v>3</v>
      </c>
      <c r="F9" s="7"/>
      <c r="G9" s="22"/>
      <c r="H9" s="29"/>
    </row>
    <row r="10" spans="1:8" ht="69" customHeight="1">
      <c r="A10" s="11">
        <v>4</v>
      </c>
      <c r="B10" s="35" t="s">
        <v>29</v>
      </c>
      <c r="C10" s="5" t="s">
        <v>34</v>
      </c>
      <c r="D10" s="6" t="s">
        <v>42</v>
      </c>
      <c r="E10" s="34">
        <v>3</v>
      </c>
      <c r="F10" s="7"/>
      <c r="G10" s="22"/>
      <c r="H10" s="29"/>
    </row>
    <row r="11" spans="1:8" ht="61.5" customHeight="1">
      <c r="A11" s="11">
        <v>5</v>
      </c>
      <c r="B11" s="35" t="s">
        <v>30</v>
      </c>
      <c r="C11" s="5" t="s">
        <v>119</v>
      </c>
      <c r="D11" s="6" t="s">
        <v>42</v>
      </c>
      <c r="E11" s="34">
        <v>3</v>
      </c>
      <c r="F11" s="7"/>
      <c r="G11" s="22"/>
      <c r="H11" s="29"/>
    </row>
    <row r="12" spans="1:8" ht="77.25" customHeight="1">
      <c r="A12" s="11">
        <v>6</v>
      </c>
      <c r="B12" s="35" t="s">
        <v>31</v>
      </c>
      <c r="C12" s="5" t="s">
        <v>120</v>
      </c>
      <c r="D12" s="6" t="s">
        <v>42</v>
      </c>
      <c r="E12" s="34">
        <v>3</v>
      </c>
      <c r="F12" s="7"/>
      <c r="G12" s="22"/>
      <c r="H12" s="29"/>
    </row>
    <row r="13" spans="1:8" ht="47.25" customHeight="1">
      <c r="A13" s="11">
        <v>7</v>
      </c>
      <c r="B13" s="35" t="s">
        <v>32</v>
      </c>
      <c r="C13" s="5" t="s">
        <v>35</v>
      </c>
      <c r="D13" s="6" t="s">
        <v>42</v>
      </c>
      <c r="E13" s="34">
        <v>3</v>
      </c>
      <c r="F13" s="7"/>
      <c r="G13" s="22"/>
      <c r="H13" s="29"/>
    </row>
    <row r="14" spans="1:8" ht="38.25" customHeight="1">
      <c r="A14" s="11">
        <v>8</v>
      </c>
      <c r="B14" s="35" t="s">
        <v>22</v>
      </c>
      <c r="C14" s="5" t="s">
        <v>38</v>
      </c>
      <c r="D14" s="6" t="s">
        <v>42</v>
      </c>
      <c r="E14" s="34">
        <v>101</v>
      </c>
      <c r="F14" s="7"/>
      <c r="G14" s="22"/>
      <c r="H14" s="29"/>
    </row>
    <row r="15" spans="1:8" ht="38.25" customHeight="1">
      <c r="A15" s="11">
        <v>9</v>
      </c>
      <c r="B15" s="35"/>
      <c r="C15" s="5" t="s">
        <v>121</v>
      </c>
      <c r="D15" s="6" t="s">
        <v>42</v>
      </c>
      <c r="E15" s="34">
        <v>5</v>
      </c>
      <c r="F15" s="7"/>
      <c r="G15" s="22"/>
      <c r="H15" s="29"/>
    </row>
    <row r="16" spans="1:8" ht="38.25" customHeight="1">
      <c r="A16" s="11">
        <v>10</v>
      </c>
      <c r="B16" s="35" t="s">
        <v>23</v>
      </c>
      <c r="C16" s="5" t="s">
        <v>39</v>
      </c>
      <c r="D16" s="6" t="s">
        <v>42</v>
      </c>
      <c r="E16" s="34">
        <v>7</v>
      </c>
      <c r="F16" s="7"/>
      <c r="G16" s="22"/>
      <c r="H16" s="29"/>
    </row>
    <row r="17" spans="1:8" ht="30" customHeight="1">
      <c r="A17" s="11">
        <v>11</v>
      </c>
      <c r="B17" s="35" t="s">
        <v>24</v>
      </c>
      <c r="C17" s="5" t="s">
        <v>40</v>
      </c>
      <c r="D17" s="6" t="s">
        <v>42</v>
      </c>
      <c r="E17" s="34">
        <v>6</v>
      </c>
      <c r="F17" s="7"/>
      <c r="G17" s="22"/>
      <c r="H17" s="29"/>
    </row>
    <row r="18" spans="1:8" ht="54.75" customHeight="1">
      <c r="A18" s="11">
        <v>12</v>
      </c>
      <c r="B18" s="35" t="s">
        <v>25</v>
      </c>
      <c r="C18" s="5" t="s">
        <v>37</v>
      </c>
      <c r="D18" s="6" t="s">
        <v>42</v>
      </c>
      <c r="E18" s="34">
        <v>1</v>
      </c>
      <c r="F18" s="7"/>
      <c r="G18" s="22"/>
      <c r="H18" s="29"/>
    </row>
    <row r="19" spans="1:8" ht="35.25" customHeight="1">
      <c r="A19" s="11">
        <v>13</v>
      </c>
      <c r="B19" s="35" t="s">
        <v>26</v>
      </c>
      <c r="C19" s="5" t="s">
        <v>41</v>
      </c>
      <c r="D19" s="6" t="s">
        <v>42</v>
      </c>
      <c r="E19" s="34">
        <v>1</v>
      </c>
      <c r="F19" s="7"/>
      <c r="G19" s="22"/>
      <c r="H19" s="29"/>
    </row>
    <row r="20" spans="1:8" ht="35.25" customHeight="1">
      <c r="A20" s="11">
        <v>14</v>
      </c>
      <c r="B20" s="35" t="s">
        <v>27</v>
      </c>
      <c r="C20" s="5" t="s">
        <v>43</v>
      </c>
      <c r="D20" s="6" t="s">
        <v>42</v>
      </c>
      <c r="E20" s="34">
        <v>28</v>
      </c>
      <c r="F20" s="7"/>
      <c r="G20" s="22"/>
      <c r="H20" s="29"/>
    </row>
    <row r="21" spans="1:8" ht="66" customHeight="1">
      <c r="A21" s="11">
        <v>15</v>
      </c>
      <c r="B21" s="47" t="s">
        <v>123</v>
      </c>
      <c r="C21" s="47"/>
      <c r="D21" s="6" t="s">
        <v>6</v>
      </c>
      <c r="E21" s="6">
        <v>40</v>
      </c>
      <c r="F21" s="7"/>
      <c r="G21" s="22"/>
      <c r="H21" s="29"/>
    </row>
    <row r="22" spans="1:8" ht="72.75" customHeight="1">
      <c r="A22" s="11">
        <v>16</v>
      </c>
      <c r="B22" s="47" t="s">
        <v>122</v>
      </c>
      <c r="C22" s="47"/>
      <c r="D22" s="6" t="s">
        <v>6</v>
      </c>
      <c r="E22" s="6">
        <v>40</v>
      </c>
      <c r="F22" s="7"/>
      <c r="G22" s="22"/>
      <c r="H22" s="29"/>
    </row>
    <row r="23" spans="1:8" ht="63" customHeight="1">
      <c r="A23" s="11">
        <v>17</v>
      </c>
      <c r="B23" s="5"/>
      <c r="C23" s="5" t="s">
        <v>44</v>
      </c>
      <c r="D23" s="6" t="s">
        <v>6</v>
      </c>
      <c r="E23" s="6">
        <v>40</v>
      </c>
      <c r="F23" s="7"/>
      <c r="G23" s="22"/>
      <c r="H23" s="29"/>
    </row>
    <row r="24" spans="1:8" ht="69" customHeight="1">
      <c r="A24" s="11">
        <v>18</v>
      </c>
      <c r="B24" s="5"/>
      <c r="C24" s="5" t="s">
        <v>45</v>
      </c>
      <c r="D24" s="6" t="s">
        <v>6</v>
      </c>
      <c r="E24" s="6">
        <v>40</v>
      </c>
      <c r="F24" s="7"/>
      <c r="G24" s="22"/>
      <c r="H24" s="29"/>
    </row>
    <row r="25" spans="1:8" ht="35.25" customHeight="1">
      <c r="A25" s="11">
        <v>19</v>
      </c>
      <c r="B25" s="5"/>
      <c r="C25" s="5" t="s">
        <v>46</v>
      </c>
      <c r="D25" s="6" t="s">
        <v>6</v>
      </c>
      <c r="E25" s="6">
        <v>10</v>
      </c>
      <c r="F25" s="7"/>
      <c r="G25" s="22"/>
      <c r="H25" s="29"/>
    </row>
    <row r="26" spans="1:8" ht="46.5" customHeight="1">
      <c r="A26" s="11">
        <v>20</v>
      </c>
      <c r="B26" s="47" t="s">
        <v>47</v>
      </c>
      <c r="C26" s="47"/>
      <c r="D26" s="6" t="s">
        <v>5</v>
      </c>
      <c r="E26" s="6">
        <v>30</v>
      </c>
      <c r="F26" s="7"/>
      <c r="G26" s="22"/>
      <c r="H26" s="29"/>
    </row>
    <row r="27" spans="1:8" ht="30" customHeight="1">
      <c r="A27" s="11">
        <v>21</v>
      </c>
      <c r="B27" s="47" t="s">
        <v>56</v>
      </c>
      <c r="C27" s="47"/>
      <c r="D27" s="6" t="s">
        <v>7</v>
      </c>
      <c r="E27" s="6">
        <v>20</v>
      </c>
      <c r="F27" s="7"/>
      <c r="G27" s="22"/>
      <c r="H27" s="29"/>
    </row>
    <row r="28" spans="1:8" ht="30" customHeight="1">
      <c r="A28" s="11">
        <v>22</v>
      </c>
      <c r="B28" s="47" t="s">
        <v>157</v>
      </c>
      <c r="C28" s="47"/>
      <c r="D28" s="6" t="s">
        <v>7</v>
      </c>
      <c r="E28" s="6">
        <v>12</v>
      </c>
      <c r="F28" s="7"/>
      <c r="G28" s="22"/>
      <c r="H28" s="29"/>
    </row>
    <row r="29" spans="1:8" ht="44.25" customHeight="1">
      <c r="A29" s="11">
        <v>23</v>
      </c>
      <c r="B29" s="5"/>
      <c r="C29" s="5" t="s">
        <v>156</v>
      </c>
      <c r="D29" s="6" t="s">
        <v>42</v>
      </c>
      <c r="E29" s="6">
        <v>1</v>
      </c>
      <c r="F29" s="7"/>
      <c r="G29" s="22"/>
      <c r="H29" s="29"/>
    </row>
    <row r="30" spans="1:8" ht="33" customHeight="1">
      <c r="A30" s="11">
        <v>24</v>
      </c>
      <c r="B30" s="47" t="s">
        <v>158</v>
      </c>
      <c r="C30" s="47"/>
      <c r="D30" s="6" t="s">
        <v>42</v>
      </c>
      <c r="E30" s="6">
        <v>10</v>
      </c>
      <c r="F30" s="7"/>
      <c r="G30" s="22"/>
      <c r="H30" s="29"/>
    </row>
    <row r="31" spans="1:8" ht="50.25" customHeight="1">
      <c r="A31" s="11">
        <v>25</v>
      </c>
      <c r="B31" s="47" t="s">
        <v>159</v>
      </c>
      <c r="C31" s="47"/>
      <c r="D31" s="6" t="s">
        <v>6</v>
      </c>
      <c r="E31" s="6">
        <v>5</v>
      </c>
      <c r="F31" s="7"/>
      <c r="G31" s="22"/>
      <c r="H31" s="29"/>
    </row>
    <row r="32" spans="1:8" ht="98.25" customHeight="1">
      <c r="A32" s="11">
        <v>26</v>
      </c>
      <c r="B32" s="47" t="s">
        <v>53</v>
      </c>
      <c r="C32" s="47"/>
      <c r="D32" s="6" t="s">
        <v>6</v>
      </c>
      <c r="E32" s="6">
        <v>3</v>
      </c>
      <c r="F32" s="7"/>
      <c r="G32" s="22"/>
      <c r="H32" s="29"/>
    </row>
    <row r="33" spans="1:8" ht="97.5" customHeight="1">
      <c r="A33" s="11">
        <v>27</v>
      </c>
      <c r="B33" s="47" t="s">
        <v>54</v>
      </c>
      <c r="C33" s="47"/>
      <c r="D33" s="6" t="s">
        <v>6</v>
      </c>
      <c r="E33" s="6">
        <v>2</v>
      </c>
      <c r="F33" s="7"/>
      <c r="G33" s="22"/>
      <c r="H33" s="29"/>
    </row>
    <row r="34" spans="1:8" ht="94.5" customHeight="1">
      <c r="A34" s="11">
        <v>28</v>
      </c>
      <c r="B34" s="47" t="s">
        <v>129</v>
      </c>
      <c r="C34" s="47"/>
      <c r="D34" s="6" t="s">
        <v>6</v>
      </c>
      <c r="E34" s="6">
        <v>5</v>
      </c>
      <c r="F34" s="7"/>
      <c r="G34" s="22"/>
      <c r="H34" s="29"/>
    </row>
    <row r="35" spans="1:8" ht="78.75" customHeight="1">
      <c r="A35" s="11">
        <v>29</v>
      </c>
      <c r="B35" s="47" t="s">
        <v>55</v>
      </c>
      <c r="C35" s="47"/>
      <c r="D35" s="6" t="s">
        <v>6</v>
      </c>
      <c r="E35" s="6">
        <v>1</v>
      </c>
      <c r="F35" s="7"/>
      <c r="G35" s="22"/>
      <c r="H35" s="29"/>
    </row>
    <row r="36" spans="1:8" ht="22.5" customHeight="1">
      <c r="A36" s="11">
        <v>30</v>
      </c>
      <c r="B36" s="47" t="s">
        <v>160</v>
      </c>
      <c r="C36" s="47"/>
      <c r="D36" s="6" t="s">
        <v>42</v>
      </c>
      <c r="E36" s="6">
        <v>25</v>
      </c>
      <c r="F36" s="7"/>
      <c r="G36" s="22"/>
      <c r="H36" s="29"/>
    </row>
    <row r="37" spans="1:9" ht="44.25" customHeight="1">
      <c r="A37" s="11">
        <v>31</v>
      </c>
      <c r="B37" s="5"/>
      <c r="C37" s="5" t="s">
        <v>161</v>
      </c>
      <c r="D37" s="6" t="s">
        <v>42</v>
      </c>
      <c r="E37" s="6">
        <v>3</v>
      </c>
      <c r="F37" s="6"/>
      <c r="G37" s="7"/>
      <c r="H37" s="22"/>
      <c r="I37" s="12">
        <f>H37*1.23</f>
        <v>0</v>
      </c>
    </row>
    <row r="38" spans="1:8" ht="84.75" customHeight="1">
      <c r="A38" s="11">
        <v>32</v>
      </c>
      <c r="B38" s="5"/>
      <c r="C38" s="5" t="s">
        <v>71</v>
      </c>
      <c r="D38" s="6" t="s">
        <v>6</v>
      </c>
      <c r="E38" s="6">
        <v>10</v>
      </c>
      <c r="F38" s="7"/>
      <c r="G38" s="22"/>
      <c r="H38" s="29"/>
    </row>
    <row r="39" spans="1:8" ht="47.25" customHeight="1">
      <c r="A39" s="11">
        <v>33</v>
      </c>
      <c r="B39" s="47" t="s">
        <v>130</v>
      </c>
      <c r="C39" s="47"/>
      <c r="D39" s="6" t="s">
        <v>6</v>
      </c>
      <c r="E39" s="6">
        <v>25</v>
      </c>
      <c r="F39" s="7"/>
      <c r="G39" s="22"/>
      <c r="H39" s="29"/>
    </row>
    <row r="40" spans="1:8" ht="48.75" customHeight="1">
      <c r="A40" s="11">
        <v>34</v>
      </c>
      <c r="B40" s="47" t="s">
        <v>68</v>
      </c>
      <c r="C40" s="47"/>
      <c r="D40" s="6" t="s">
        <v>6</v>
      </c>
      <c r="E40" s="34">
        <v>70</v>
      </c>
      <c r="F40" s="7"/>
      <c r="G40" s="22"/>
      <c r="H40" s="29"/>
    </row>
    <row r="41" spans="1:8" ht="39" customHeight="1">
      <c r="A41" s="11">
        <v>35</v>
      </c>
      <c r="B41" s="47" t="s">
        <v>69</v>
      </c>
      <c r="C41" s="47"/>
      <c r="D41" s="6" t="s">
        <v>6</v>
      </c>
      <c r="E41" s="34">
        <v>10</v>
      </c>
      <c r="F41" s="7"/>
      <c r="G41" s="22"/>
      <c r="H41" s="29"/>
    </row>
    <row r="42" spans="1:8" ht="44.25" customHeight="1">
      <c r="A42" s="11">
        <v>36</v>
      </c>
      <c r="B42" s="47" t="s">
        <v>70</v>
      </c>
      <c r="C42" s="47"/>
      <c r="D42" s="6" t="s">
        <v>6</v>
      </c>
      <c r="E42" s="34">
        <v>6</v>
      </c>
      <c r="F42" s="7"/>
      <c r="G42" s="22"/>
      <c r="H42" s="29"/>
    </row>
    <row r="43" spans="1:8" ht="75" customHeight="1">
      <c r="A43" s="11">
        <v>37</v>
      </c>
      <c r="B43" s="47" t="s">
        <v>125</v>
      </c>
      <c r="C43" s="47"/>
      <c r="D43" s="6" t="s">
        <v>42</v>
      </c>
      <c r="E43" s="6">
        <v>22</v>
      </c>
      <c r="F43" s="7"/>
      <c r="G43" s="22"/>
      <c r="H43" s="29"/>
    </row>
    <row r="44" spans="1:8" ht="76.5" customHeight="1">
      <c r="A44" s="11">
        <v>38</v>
      </c>
      <c r="B44" s="47" t="s">
        <v>124</v>
      </c>
      <c r="C44" s="47"/>
      <c r="D44" s="6" t="s">
        <v>6</v>
      </c>
      <c r="E44" s="6">
        <v>80</v>
      </c>
      <c r="F44" s="7"/>
      <c r="G44" s="22"/>
      <c r="H44" s="29"/>
    </row>
    <row r="45" spans="1:8" ht="68.25" customHeight="1">
      <c r="A45" s="11">
        <v>39</v>
      </c>
      <c r="B45" s="47" t="s">
        <v>63</v>
      </c>
      <c r="C45" s="47"/>
      <c r="D45" s="6" t="s">
        <v>6</v>
      </c>
      <c r="E45" s="6">
        <v>80</v>
      </c>
      <c r="F45" s="7"/>
      <c r="G45" s="22"/>
      <c r="H45" s="29"/>
    </row>
    <row r="46" spans="1:8" ht="45.75" customHeight="1">
      <c r="A46" s="11">
        <v>40</v>
      </c>
      <c r="B46" s="47" t="s">
        <v>67</v>
      </c>
      <c r="C46" s="47"/>
      <c r="D46" s="6" t="s">
        <v>6</v>
      </c>
      <c r="E46" s="6">
        <v>50</v>
      </c>
      <c r="F46" s="7"/>
      <c r="G46" s="22"/>
      <c r="H46" s="29"/>
    </row>
    <row r="47" spans="1:8" ht="72" customHeight="1">
      <c r="A47" s="11">
        <v>41</v>
      </c>
      <c r="B47" s="47" t="s">
        <v>64</v>
      </c>
      <c r="C47" s="47"/>
      <c r="D47" s="6" t="s">
        <v>6</v>
      </c>
      <c r="E47" s="6">
        <v>30</v>
      </c>
      <c r="F47" s="7"/>
      <c r="G47" s="22"/>
      <c r="H47" s="29"/>
    </row>
    <row r="48" spans="1:8" ht="71.25" customHeight="1">
      <c r="A48" s="11">
        <v>42</v>
      </c>
      <c r="B48" s="47" t="s">
        <v>65</v>
      </c>
      <c r="C48" s="47"/>
      <c r="D48" s="6" t="s">
        <v>5</v>
      </c>
      <c r="E48" s="6">
        <v>30</v>
      </c>
      <c r="F48" s="7"/>
      <c r="G48" s="22"/>
      <c r="H48" s="29"/>
    </row>
    <row r="49" spans="1:8" ht="71.25" customHeight="1">
      <c r="A49" s="11">
        <v>43</v>
      </c>
      <c r="B49" s="47" t="s">
        <v>66</v>
      </c>
      <c r="C49" s="47"/>
      <c r="D49" s="6" t="s">
        <v>6</v>
      </c>
      <c r="E49" s="6">
        <v>20</v>
      </c>
      <c r="F49" s="7"/>
      <c r="G49" s="22"/>
      <c r="H49" s="29"/>
    </row>
    <row r="50" spans="1:8" ht="39.75" customHeight="1">
      <c r="A50" s="11">
        <v>44</v>
      </c>
      <c r="B50" s="47" t="s">
        <v>126</v>
      </c>
      <c r="C50" s="47"/>
      <c r="D50" s="6" t="s">
        <v>6</v>
      </c>
      <c r="E50" s="6">
        <v>2</v>
      </c>
      <c r="F50" s="7"/>
      <c r="G50" s="22"/>
      <c r="H50" s="29"/>
    </row>
    <row r="51" spans="1:8" ht="19.5" customHeight="1">
      <c r="A51" s="11">
        <v>45</v>
      </c>
      <c r="B51" s="47" t="s">
        <v>8</v>
      </c>
      <c r="C51" s="47"/>
      <c r="D51" s="6" t="s">
        <v>6</v>
      </c>
      <c r="E51" s="6">
        <v>30</v>
      </c>
      <c r="F51" s="7"/>
      <c r="G51" s="22"/>
      <c r="H51" s="29"/>
    </row>
    <row r="52" spans="1:8" ht="44.25" customHeight="1">
      <c r="A52" s="11">
        <v>46</v>
      </c>
      <c r="B52" s="57" t="s">
        <v>128</v>
      </c>
      <c r="C52" s="57"/>
      <c r="D52" s="37" t="s">
        <v>6</v>
      </c>
      <c r="E52" s="37">
        <v>3</v>
      </c>
      <c r="F52" s="7"/>
      <c r="G52" s="22"/>
      <c r="H52" s="29"/>
    </row>
    <row r="53" spans="1:8" ht="44.25" customHeight="1">
      <c r="A53" s="11">
        <v>47</v>
      </c>
      <c r="B53" s="36"/>
      <c r="C53" s="36" t="s">
        <v>127</v>
      </c>
      <c r="D53" s="37"/>
      <c r="E53" s="37">
        <v>1</v>
      </c>
      <c r="F53" s="7"/>
      <c r="G53" s="22"/>
      <c r="H53" s="29"/>
    </row>
    <row r="54" spans="1:8" ht="20.25" customHeight="1">
      <c r="A54" s="11">
        <v>48</v>
      </c>
      <c r="B54" s="47" t="s">
        <v>9</v>
      </c>
      <c r="C54" s="47"/>
      <c r="D54" s="6" t="s">
        <v>10</v>
      </c>
      <c r="E54" s="6">
        <v>3</v>
      </c>
      <c r="F54" s="7"/>
      <c r="G54" s="22"/>
      <c r="H54" s="29"/>
    </row>
    <row r="55" spans="1:8" ht="72" customHeight="1">
      <c r="A55" s="11">
        <v>49</v>
      </c>
      <c r="B55" s="47" t="s">
        <v>50</v>
      </c>
      <c r="C55" s="47"/>
      <c r="D55" s="6" t="s">
        <v>6</v>
      </c>
      <c r="E55" s="6">
        <v>11</v>
      </c>
      <c r="F55" s="7"/>
      <c r="G55" s="22"/>
      <c r="H55" s="29"/>
    </row>
    <row r="56" spans="1:8" ht="52.5" customHeight="1">
      <c r="A56" s="11">
        <v>50</v>
      </c>
      <c r="B56" s="5"/>
      <c r="C56" s="5" t="s">
        <v>75</v>
      </c>
      <c r="D56" s="6" t="s">
        <v>6</v>
      </c>
      <c r="E56" s="6">
        <v>40</v>
      </c>
      <c r="F56" s="7"/>
      <c r="G56" s="22"/>
      <c r="H56" s="29"/>
    </row>
    <row r="57" spans="1:8" ht="45.75" customHeight="1">
      <c r="A57" s="11">
        <v>51</v>
      </c>
      <c r="B57" s="47" t="s">
        <v>74</v>
      </c>
      <c r="C57" s="47"/>
      <c r="D57" s="6" t="s">
        <v>6</v>
      </c>
      <c r="E57" s="6">
        <v>40</v>
      </c>
      <c r="F57" s="7"/>
      <c r="G57" s="22"/>
      <c r="H57" s="29"/>
    </row>
    <row r="58" spans="1:8" ht="57" customHeight="1">
      <c r="A58" s="11">
        <v>52</v>
      </c>
      <c r="B58" s="47" t="s">
        <v>73</v>
      </c>
      <c r="C58" s="47"/>
      <c r="D58" s="6" t="s">
        <v>6</v>
      </c>
      <c r="E58" s="6">
        <v>40</v>
      </c>
      <c r="F58" s="7"/>
      <c r="G58" s="22"/>
      <c r="H58" s="29"/>
    </row>
    <row r="59" spans="1:8" ht="72.75" customHeight="1">
      <c r="A59" s="11">
        <v>53</v>
      </c>
      <c r="B59" s="47" t="s">
        <v>72</v>
      </c>
      <c r="C59" s="47"/>
      <c r="D59" s="6" t="s">
        <v>6</v>
      </c>
      <c r="E59" s="6">
        <v>40</v>
      </c>
      <c r="F59" s="7"/>
      <c r="G59" s="22"/>
      <c r="H59" s="29"/>
    </row>
    <row r="60" spans="1:8" ht="30" customHeight="1">
      <c r="A60" s="11">
        <v>54</v>
      </c>
      <c r="B60" s="47" t="s">
        <v>57</v>
      </c>
      <c r="C60" s="47"/>
      <c r="D60" s="6" t="s">
        <v>6</v>
      </c>
      <c r="E60" s="6">
        <v>4</v>
      </c>
      <c r="F60" s="7"/>
      <c r="G60" s="22"/>
      <c r="H60" s="29"/>
    </row>
    <row r="61" spans="1:8" ht="57" customHeight="1">
      <c r="A61" s="11">
        <v>55</v>
      </c>
      <c r="B61" s="47" t="s">
        <v>51</v>
      </c>
      <c r="C61" s="47"/>
      <c r="D61" s="6" t="s">
        <v>6</v>
      </c>
      <c r="E61" s="6">
        <v>20</v>
      </c>
      <c r="F61" s="7"/>
      <c r="G61" s="22"/>
      <c r="H61" s="29"/>
    </row>
    <row r="62" spans="1:8" ht="55.5" customHeight="1">
      <c r="A62" s="11">
        <v>56</v>
      </c>
      <c r="B62" s="47" t="s">
        <v>52</v>
      </c>
      <c r="C62" s="47"/>
      <c r="D62" s="6" t="s">
        <v>6</v>
      </c>
      <c r="E62" s="6">
        <v>20</v>
      </c>
      <c r="F62" s="7"/>
      <c r="G62" s="22"/>
      <c r="H62" s="29"/>
    </row>
    <row r="63" spans="1:8" ht="33" customHeight="1">
      <c r="A63" s="11">
        <v>57</v>
      </c>
      <c r="B63" s="47" t="s">
        <v>58</v>
      </c>
      <c r="C63" s="47"/>
      <c r="D63" s="6" t="s">
        <v>6</v>
      </c>
      <c r="E63" s="6">
        <v>5</v>
      </c>
      <c r="F63" s="7"/>
      <c r="G63" s="22"/>
      <c r="H63" s="29"/>
    </row>
    <row r="64" spans="1:8" ht="79.5" customHeight="1">
      <c r="A64" s="11">
        <v>58</v>
      </c>
      <c r="B64" s="47" t="s">
        <v>48</v>
      </c>
      <c r="C64" s="47"/>
      <c r="D64" s="6" t="s">
        <v>6</v>
      </c>
      <c r="E64" s="6">
        <v>20</v>
      </c>
      <c r="F64" s="7"/>
      <c r="G64" s="22"/>
      <c r="H64" s="29"/>
    </row>
    <row r="65" spans="1:8" ht="43.5" customHeight="1">
      <c r="A65" s="11">
        <v>59</v>
      </c>
      <c r="B65" s="47" t="s">
        <v>49</v>
      </c>
      <c r="C65" s="47"/>
      <c r="D65" s="6" t="s">
        <v>6</v>
      </c>
      <c r="E65" s="6">
        <v>10</v>
      </c>
      <c r="F65" s="7"/>
      <c r="G65" s="22"/>
      <c r="H65" s="29"/>
    </row>
    <row r="66" spans="1:8" ht="23.25" customHeight="1">
      <c r="A66" s="11">
        <v>60</v>
      </c>
      <c r="B66" s="47" t="s">
        <v>131</v>
      </c>
      <c r="C66" s="47"/>
      <c r="D66" s="6" t="s">
        <v>6</v>
      </c>
      <c r="E66" s="6">
        <v>20</v>
      </c>
      <c r="F66" s="7"/>
      <c r="G66" s="22"/>
      <c r="H66" s="29"/>
    </row>
    <row r="67" spans="1:8" ht="42" customHeight="1">
      <c r="A67" s="11">
        <v>61</v>
      </c>
      <c r="B67" s="47" t="s">
        <v>153</v>
      </c>
      <c r="C67" s="47"/>
      <c r="D67" s="6" t="s">
        <v>42</v>
      </c>
      <c r="E67" s="6">
        <v>3</v>
      </c>
      <c r="F67" s="7"/>
      <c r="G67" s="22"/>
      <c r="H67" s="29"/>
    </row>
    <row r="68" spans="1:8" ht="45.75" customHeight="1">
      <c r="A68" s="11">
        <v>62</v>
      </c>
      <c r="B68" s="47" t="s">
        <v>133</v>
      </c>
      <c r="C68" s="47"/>
      <c r="D68" s="6" t="s">
        <v>42</v>
      </c>
      <c r="E68" s="6">
        <v>1</v>
      </c>
      <c r="F68" s="7"/>
      <c r="G68" s="22"/>
      <c r="H68" s="29"/>
    </row>
    <row r="69" spans="1:8" ht="45.75" customHeight="1">
      <c r="A69" s="11">
        <v>63</v>
      </c>
      <c r="B69" s="5"/>
      <c r="C69" s="5" t="s">
        <v>132</v>
      </c>
      <c r="D69" s="6" t="s">
        <v>42</v>
      </c>
      <c r="E69" s="6">
        <v>1</v>
      </c>
      <c r="F69" s="7"/>
      <c r="G69" s="22"/>
      <c r="H69" s="29"/>
    </row>
    <row r="70" spans="1:8" ht="30" customHeight="1">
      <c r="A70" s="11">
        <v>64</v>
      </c>
      <c r="B70" s="47" t="s">
        <v>76</v>
      </c>
      <c r="C70" s="47"/>
      <c r="D70" s="6" t="s">
        <v>42</v>
      </c>
      <c r="E70" s="6">
        <v>2</v>
      </c>
      <c r="F70" s="7"/>
      <c r="G70" s="22"/>
      <c r="H70" s="29"/>
    </row>
    <row r="71" spans="1:8" ht="20.25" customHeight="1">
      <c r="A71" s="11">
        <v>65</v>
      </c>
      <c r="B71" s="47" t="s">
        <v>134</v>
      </c>
      <c r="C71" s="47"/>
      <c r="D71" s="6" t="s">
        <v>6</v>
      </c>
      <c r="E71" s="6">
        <v>3</v>
      </c>
      <c r="F71" s="7"/>
      <c r="G71" s="22"/>
      <c r="H71" s="29"/>
    </row>
    <row r="72" spans="1:8" ht="19.5" customHeight="1">
      <c r="A72" s="11">
        <v>66</v>
      </c>
      <c r="B72" s="47" t="s">
        <v>164</v>
      </c>
      <c r="C72" s="47"/>
      <c r="D72" s="6" t="s">
        <v>6</v>
      </c>
      <c r="E72" s="6">
        <v>4</v>
      </c>
      <c r="F72" s="7"/>
      <c r="G72" s="22"/>
      <c r="H72" s="29"/>
    </row>
    <row r="73" spans="1:8" ht="21.75" customHeight="1">
      <c r="A73" s="11">
        <v>67</v>
      </c>
      <c r="B73" s="47" t="s">
        <v>11</v>
      </c>
      <c r="C73" s="47"/>
      <c r="D73" s="6" t="s">
        <v>6</v>
      </c>
      <c r="E73" s="6">
        <v>6</v>
      </c>
      <c r="F73" s="7"/>
      <c r="G73" s="22"/>
      <c r="H73" s="29"/>
    </row>
    <row r="74" spans="1:8" ht="30.75" customHeight="1">
      <c r="A74" s="11">
        <v>68</v>
      </c>
      <c r="B74" s="5"/>
      <c r="C74" s="5" t="s">
        <v>154</v>
      </c>
      <c r="D74" s="6" t="s">
        <v>6</v>
      </c>
      <c r="E74" s="6">
        <v>1</v>
      </c>
      <c r="F74" s="7"/>
      <c r="G74" s="22"/>
      <c r="H74" s="29"/>
    </row>
    <row r="75" spans="1:8" ht="30.75" customHeight="1">
      <c r="A75" s="11">
        <v>69</v>
      </c>
      <c r="B75" s="47" t="s">
        <v>136</v>
      </c>
      <c r="C75" s="47"/>
      <c r="D75" s="6" t="s">
        <v>6</v>
      </c>
      <c r="E75" s="6">
        <v>1</v>
      </c>
      <c r="F75" s="7"/>
      <c r="G75" s="22"/>
      <c r="H75" s="29"/>
    </row>
    <row r="76" spans="1:8" ht="22.5" customHeight="1">
      <c r="A76" s="11">
        <v>70</v>
      </c>
      <c r="B76" s="57" t="s">
        <v>135</v>
      </c>
      <c r="C76" s="57"/>
      <c r="D76" s="37" t="s">
        <v>6</v>
      </c>
      <c r="E76" s="37">
        <v>10</v>
      </c>
      <c r="F76" s="7"/>
      <c r="G76" s="22"/>
      <c r="H76" s="29"/>
    </row>
    <row r="77" spans="1:8" ht="20.25" customHeight="1">
      <c r="A77" s="11">
        <v>71</v>
      </c>
      <c r="B77" s="47" t="s">
        <v>12</v>
      </c>
      <c r="C77" s="47"/>
      <c r="D77" s="6" t="s">
        <v>6</v>
      </c>
      <c r="E77" s="6">
        <v>5</v>
      </c>
      <c r="F77" s="7"/>
      <c r="G77" s="22"/>
      <c r="H77" s="29"/>
    </row>
    <row r="78" spans="1:8" ht="27.75" customHeight="1">
      <c r="A78" s="11">
        <v>72</v>
      </c>
      <c r="B78" s="57" t="s">
        <v>59</v>
      </c>
      <c r="C78" s="57"/>
      <c r="D78" s="37" t="s">
        <v>6</v>
      </c>
      <c r="E78" s="37">
        <v>11</v>
      </c>
      <c r="F78" s="7"/>
      <c r="G78" s="22"/>
      <c r="H78" s="29"/>
    </row>
    <row r="79" spans="1:8" ht="33.75" customHeight="1">
      <c r="A79" s="11">
        <v>73</v>
      </c>
      <c r="B79" s="47" t="s">
        <v>60</v>
      </c>
      <c r="C79" s="47"/>
      <c r="D79" s="6" t="s">
        <v>6</v>
      </c>
      <c r="E79" s="6">
        <v>3</v>
      </c>
      <c r="F79" s="7"/>
      <c r="G79" s="22"/>
      <c r="H79" s="29"/>
    </row>
    <row r="80" spans="1:8" ht="62.25" customHeight="1">
      <c r="A80" s="11">
        <v>74</v>
      </c>
      <c r="B80" s="47" t="s">
        <v>137</v>
      </c>
      <c r="C80" s="47"/>
      <c r="D80" s="6" t="s">
        <v>6</v>
      </c>
      <c r="E80" s="6">
        <v>30</v>
      </c>
      <c r="F80" s="7"/>
      <c r="G80" s="22"/>
      <c r="H80" s="29"/>
    </row>
    <row r="81" spans="1:8" ht="69" customHeight="1">
      <c r="A81" s="11">
        <v>75</v>
      </c>
      <c r="B81" s="47" t="s">
        <v>138</v>
      </c>
      <c r="C81" s="47"/>
      <c r="D81" s="6" t="s">
        <v>6</v>
      </c>
      <c r="E81" s="6">
        <v>50</v>
      </c>
      <c r="F81" s="7"/>
      <c r="G81" s="22"/>
      <c r="H81" s="29"/>
    </row>
    <row r="82" spans="1:8" ht="55.5" customHeight="1">
      <c r="A82" s="11">
        <v>76</v>
      </c>
      <c r="B82" s="47" t="s">
        <v>139</v>
      </c>
      <c r="C82" s="47"/>
      <c r="D82" s="6" t="s">
        <v>6</v>
      </c>
      <c r="E82" s="6">
        <v>8</v>
      </c>
      <c r="F82" s="7"/>
      <c r="G82" s="22"/>
      <c r="H82" s="29"/>
    </row>
    <row r="83" spans="1:8" ht="63" customHeight="1">
      <c r="A83" s="11">
        <v>77</v>
      </c>
      <c r="B83" s="47" t="s">
        <v>140</v>
      </c>
      <c r="C83" s="47"/>
      <c r="D83" s="6" t="s">
        <v>6</v>
      </c>
      <c r="E83" s="6">
        <v>18</v>
      </c>
      <c r="F83" s="7"/>
      <c r="G83" s="22"/>
      <c r="H83" s="29"/>
    </row>
    <row r="84" spans="1:8" ht="23.25" customHeight="1">
      <c r="A84" s="11">
        <v>78</v>
      </c>
      <c r="B84" s="47" t="s">
        <v>13</v>
      </c>
      <c r="C84" s="47"/>
      <c r="D84" s="6" t="s">
        <v>10</v>
      </c>
      <c r="E84" s="6">
        <v>5</v>
      </c>
      <c r="F84" s="7"/>
      <c r="G84" s="22"/>
      <c r="H84" s="29"/>
    </row>
    <row r="85" spans="1:8" ht="22.5" customHeight="1">
      <c r="A85" s="11">
        <v>79</v>
      </c>
      <c r="B85" s="47" t="s">
        <v>14</v>
      </c>
      <c r="C85" s="47"/>
      <c r="D85" s="6" t="s">
        <v>10</v>
      </c>
      <c r="E85" s="6">
        <v>10</v>
      </c>
      <c r="F85" s="7"/>
      <c r="G85" s="22"/>
      <c r="H85" s="29"/>
    </row>
    <row r="86" spans="1:8" ht="62.25" customHeight="1">
      <c r="A86" s="11">
        <v>80</v>
      </c>
      <c r="B86" s="47" t="s">
        <v>141</v>
      </c>
      <c r="C86" s="47"/>
      <c r="D86" s="6" t="s">
        <v>6</v>
      </c>
      <c r="E86" s="6">
        <v>50</v>
      </c>
      <c r="F86" s="7"/>
      <c r="G86" s="22"/>
      <c r="H86" s="29"/>
    </row>
    <row r="87" spans="1:8" ht="48.75" customHeight="1">
      <c r="A87" s="11">
        <v>81</v>
      </c>
      <c r="B87" s="47" t="s">
        <v>142</v>
      </c>
      <c r="C87" s="47"/>
      <c r="D87" s="6" t="s">
        <v>6</v>
      </c>
      <c r="E87" s="6">
        <v>5</v>
      </c>
      <c r="F87" s="7"/>
      <c r="G87" s="22"/>
      <c r="H87" s="29"/>
    </row>
    <row r="88" spans="1:8" ht="71.25" customHeight="1">
      <c r="A88" s="11">
        <v>82</v>
      </c>
      <c r="B88" s="47" t="s">
        <v>143</v>
      </c>
      <c r="C88" s="47"/>
      <c r="D88" s="6" t="s">
        <v>42</v>
      </c>
      <c r="E88" s="6">
        <v>20</v>
      </c>
      <c r="F88" s="7"/>
      <c r="G88" s="22"/>
      <c r="H88" s="29"/>
    </row>
    <row r="89" spans="1:8" ht="62.25" customHeight="1">
      <c r="A89" s="11">
        <v>83</v>
      </c>
      <c r="B89" s="47" t="s">
        <v>62</v>
      </c>
      <c r="C89" s="47"/>
      <c r="D89" s="6" t="s">
        <v>42</v>
      </c>
      <c r="E89" s="6">
        <v>5</v>
      </c>
      <c r="F89" s="38"/>
      <c r="G89" s="22"/>
      <c r="H89" s="29"/>
    </row>
    <row r="90" spans="1:8" s="16" customFormat="1" ht="78.75" customHeight="1">
      <c r="A90" s="11">
        <v>84</v>
      </c>
      <c r="B90" s="47" t="s">
        <v>144</v>
      </c>
      <c r="C90" s="47"/>
      <c r="D90" s="6" t="s">
        <v>6</v>
      </c>
      <c r="E90" s="6">
        <v>3</v>
      </c>
      <c r="F90" s="38"/>
      <c r="G90" s="22"/>
      <c r="H90" s="29"/>
    </row>
    <row r="91" spans="1:8" ht="25.5">
      <c r="A91" s="11">
        <v>85</v>
      </c>
      <c r="B91" s="5"/>
      <c r="C91" s="5" t="s">
        <v>162</v>
      </c>
      <c r="D91" s="6" t="s">
        <v>6</v>
      </c>
      <c r="E91" s="6">
        <v>12</v>
      </c>
      <c r="F91" s="38"/>
      <c r="G91" s="22"/>
      <c r="H91" s="29"/>
    </row>
    <row r="92" spans="1:8" ht="25.5">
      <c r="A92" s="11">
        <v>86</v>
      </c>
      <c r="B92" s="5"/>
      <c r="C92" s="5" t="s">
        <v>169</v>
      </c>
      <c r="D92" s="6" t="s">
        <v>6</v>
      </c>
      <c r="E92" s="6">
        <v>12</v>
      </c>
      <c r="F92" s="38"/>
      <c r="G92" s="22"/>
      <c r="H92" s="29"/>
    </row>
    <row r="93" spans="1:8" ht="12.75">
      <c r="A93" s="11">
        <v>87</v>
      </c>
      <c r="B93" s="5"/>
      <c r="C93" s="5" t="s">
        <v>170</v>
      </c>
      <c r="D93" s="6" t="s">
        <v>6</v>
      </c>
      <c r="E93" s="6">
        <v>2</v>
      </c>
      <c r="F93" s="38"/>
      <c r="G93" s="22"/>
      <c r="H93" s="29"/>
    </row>
    <row r="94" spans="1:8" ht="25.5">
      <c r="A94" s="40">
        <v>88</v>
      </c>
      <c r="B94" s="41"/>
      <c r="C94" s="5" t="s">
        <v>171</v>
      </c>
      <c r="D94" s="6" t="s">
        <v>6</v>
      </c>
      <c r="E94" s="6">
        <v>10</v>
      </c>
      <c r="F94" s="38"/>
      <c r="G94" s="22"/>
      <c r="H94" s="29"/>
    </row>
    <row r="95" spans="1:8" ht="25.5">
      <c r="A95" s="40">
        <v>89</v>
      </c>
      <c r="B95" s="41"/>
      <c r="C95" s="5" t="s">
        <v>172</v>
      </c>
      <c r="D95" s="6" t="s">
        <v>6</v>
      </c>
      <c r="E95" s="6">
        <v>10</v>
      </c>
      <c r="F95" s="38"/>
      <c r="G95" s="22"/>
      <c r="H95" s="29"/>
    </row>
    <row r="96" spans="1:8" ht="38.25">
      <c r="A96" s="40">
        <v>90</v>
      </c>
      <c r="B96" s="41"/>
      <c r="C96" s="5" t="s">
        <v>173</v>
      </c>
      <c r="D96" s="6" t="s">
        <v>6</v>
      </c>
      <c r="E96" s="6">
        <v>5</v>
      </c>
      <c r="F96" s="38"/>
      <c r="G96" s="22"/>
      <c r="H96" s="29"/>
    </row>
    <row r="97" spans="1:8" ht="38.25">
      <c r="A97" s="83">
        <v>91</v>
      </c>
      <c r="B97" s="41"/>
      <c r="C97" s="84" t="s">
        <v>174</v>
      </c>
      <c r="D97" s="85" t="s">
        <v>6</v>
      </c>
      <c r="E97" s="85">
        <v>5</v>
      </c>
      <c r="F97" s="86"/>
      <c r="G97" s="87"/>
      <c r="H97" s="88"/>
    </row>
    <row r="98" spans="1:8" ht="51">
      <c r="A98" s="11">
        <v>92</v>
      </c>
      <c r="B98" s="5"/>
      <c r="C98" s="5" t="s">
        <v>175</v>
      </c>
      <c r="D98" s="6" t="s">
        <v>6</v>
      </c>
      <c r="E98" s="6">
        <v>5</v>
      </c>
      <c r="F98" s="38"/>
      <c r="G98" s="22"/>
      <c r="H98" s="12"/>
    </row>
    <row r="99" spans="1:8" ht="38.25">
      <c r="A99" s="11">
        <v>93</v>
      </c>
      <c r="B99" s="5"/>
      <c r="C99" s="5" t="s">
        <v>176</v>
      </c>
      <c r="D99" s="6" t="s">
        <v>6</v>
      </c>
      <c r="E99" s="6">
        <v>1</v>
      </c>
      <c r="F99" s="38"/>
      <c r="G99" s="22"/>
      <c r="H99" s="12"/>
    </row>
    <row r="100" spans="1:8" ht="12.75">
      <c r="A100" s="42"/>
      <c r="B100" s="41"/>
      <c r="C100" s="41"/>
      <c r="D100" s="43"/>
      <c r="E100" s="43"/>
      <c r="F100" s="44"/>
      <c r="G100" s="45"/>
      <c r="H100" s="46"/>
    </row>
    <row r="101" spans="1:8" ht="16.5" thickBot="1">
      <c r="A101" s="48" t="s">
        <v>79</v>
      </c>
      <c r="B101" s="49"/>
      <c r="C101" s="49"/>
      <c r="D101" s="49"/>
      <c r="E101" s="49"/>
      <c r="F101" s="49"/>
      <c r="G101" s="49"/>
      <c r="H101" s="50"/>
    </row>
    <row r="102" spans="1:8" ht="77.25" thickBot="1">
      <c r="A102" s="10">
        <v>1</v>
      </c>
      <c r="B102" s="3"/>
      <c r="C102" s="5" t="s">
        <v>146</v>
      </c>
      <c r="D102" s="6" t="s">
        <v>6</v>
      </c>
      <c r="E102" s="6">
        <v>4</v>
      </c>
      <c r="F102" s="38"/>
      <c r="G102" s="22"/>
      <c r="H102" s="29"/>
    </row>
    <row r="103" spans="1:8" ht="84.75" customHeight="1" thickBot="1">
      <c r="A103" s="10">
        <v>2</v>
      </c>
      <c r="B103" s="3"/>
      <c r="C103" s="5" t="s">
        <v>147</v>
      </c>
      <c r="D103" s="6" t="s">
        <v>61</v>
      </c>
      <c r="E103" s="6">
        <v>3</v>
      </c>
      <c r="F103" s="38"/>
      <c r="G103" s="22"/>
      <c r="H103" s="29"/>
    </row>
    <row r="104" spans="1:8" ht="72.75" customHeight="1" thickBot="1">
      <c r="A104" s="10">
        <v>3</v>
      </c>
      <c r="B104" s="3"/>
      <c r="C104" s="5" t="s">
        <v>148</v>
      </c>
      <c r="D104" s="6" t="s">
        <v>61</v>
      </c>
      <c r="E104" s="6">
        <v>30</v>
      </c>
      <c r="F104" s="38"/>
      <c r="G104" s="22"/>
      <c r="H104" s="29"/>
    </row>
    <row r="105" spans="1:8" ht="26.25" thickBot="1">
      <c r="A105" s="10">
        <v>4</v>
      </c>
      <c r="B105" s="3"/>
      <c r="C105" s="5" t="s">
        <v>82</v>
      </c>
      <c r="D105" s="6" t="s">
        <v>61</v>
      </c>
      <c r="E105" s="6">
        <v>10</v>
      </c>
      <c r="F105" s="38"/>
      <c r="G105" s="22"/>
      <c r="H105" s="29"/>
    </row>
    <row r="106" spans="1:8" ht="126" customHeight="1" thickBot="1">
      <c r="A106" s="10">
        <v>5</v>
      </c>
      <c r="B106" s="3"/>
      <c r="C106" s="5" t="s">
        <v>165</v>
      </c>
      <c r="D106" s="6" t="s">
        <v>80</v>
      </c>
      <c r="E106" s="6">
        <v>6</v>
      </c>
      <c r="F106" s="38"/>
      <c r="G106" s="22"/>
      <c r="H106" s="29"/>
    </row>
    <row r="107" spans="1:8" ht="51.75" customHeight="1" thickBot="1">
      <c r="A107" s="10">
        <v>6</v>
      </c>
      <c r="B107" s="3"/>
      <c r="C107" s="5" t="s">
        <v>81</v>
      </c>
      <c r="D107" s="6" t="s">
        <v>61</v>
      </c>
      <c r="E107" s="6">
        <v>5</v>
      </c>
      <c r="F107" s="38"/>
      <c r="G107" s="22"/>
      <c r="H107" s="29"/>
    </row>
    <row r="108" spans="1:8" ht="75.75" customHeight="1" thickBot="1">
      <c r="A108" s="10">
        <v>7</v>
      </c>
      <c r="B108" s="3"/>
      <c r="C108" s="5" t="s">
        <v>145</v>
      </c>
      <c r="D108" s="6" t="s">
        <v>83</v>
      </c>
      <c r="E108" s="6">
        <v>6</v>
      </c>
      <c r="F108" s="38"/>
      <c r="G108" s="22"/>
      <c r="H108" s="29"/>
    </row>
    <row r="109" spans="1:8" ht="51.75" customHeight="1" thickBot="1">
      <c r="A109" s="10">
        <v>8</v>
      </c>
      <c r="B109" s="3"/>
      <c r="C109" s="5" t="s">
        <v>84</v>
      </c>
      <c r="D109" s="6" t="s">
        <v>61</v>
      </c>
      <c r="E109" s="6">
        <v>6</v>
      </c>
      <c r="F109" s="38"/>
      <c r="G109" s="22"/>
      <c r="H109" s="29"/>
    </row>
    <row r="110" spans="1:8" ht="75" customHeight="1" thickBot="1">
      <c r="A110" s="10">
        <v>9</v>
      </c>
      <c r="B110" s="3"/>
      <c r="C110" s="5" t="s">
        <v>149</v>
      </c>
      <c r="D110" s="6" t="s">
        <v>61</v>
      </c>
      <c r="E110" s="6">
        <v>12</v>
      </c>
      <c r="F110" s="38"/>
      <c r="G110" s="22"/>
      <c r="H110" s="29"/>
    </row>
    <row r="111" spans="1:8" ht="42" customHeight="1" thickBot="1">
      <c r="A111" s="10">
        <v>10</v>
      </c>
      <c r="B111" s="3"/>
      <c r="C111" s="5" t="s">
        <v>85</v>
      </c>
      <c r="D111" s="6" t="s">
        <v>61</v>
      </c>
      <c r="E111" s="6">
        <v>4</v>
      </c>
      <c r="F111" s="38"/>
      <c r="G111" s="22"/>
      <c r="H111" s="29"/>
    </row>
    <row r="112" spans="1:8" ht="42" customHeight="1" thickBot="1">
      <c r="A112" s="10">
        <v>11</v>
      </c>
      <c r="B112" s="3"/>
      <c r="C112" s="5" t="s">
        <v>86</v>
      </c>
      <c r="D112" s="6" t="s">
        <v>61</v>
      </c>
      <c r="E112" s="6">
        <v>3</v>
      </c>
      <c r="F112" s="38"/>
      <c r="G112" s="22"/>
      <c r="H112" s="29"/>
    </row>
    <row r="113" spans="1:8" ht="47.25" customHeight="1" thickBot="1">
      <c r="A113" s="10">
        <v>12</v>
      </c>
      <c r="B113" s="3"/>
      <c r="C113" s="5" t="s">
        <v>87</v>
      </c>
      <c r="D113" s="6" t="s">
        <v>42</v>
      </c>
      <c r="E113" s="6">
        <v>50</v>
      </c>
      <c r="F113" s="38"/>
      <c r="G113" s="22"/>
      <c r="H113" s="29"/>
    </row>
    <row r="114" spans="1:8" ht="47.25" customHeight="1" thickBot="1">
      <c r="A114" s="10">
        <v>13</v>
      </c>
      <c r="B114" s="3"/>
      <c r="C114" s="5" t="s">
        <v>150</v>
      </c>
      <c r="D114" s="6" t="s">
        <v>42</v>
      </c>
      <c r="E114" s="6">
        <v>40</v>
      </c>
      <c r="F114" s="38"/>
      <c r="G114" s="22"/>
      <c r="H114" s="29"/>
    </row>
    <row r="115" spans="1:8" ht="51.75" thickBot="1">
      <c r="A115" s="10">
        <v>14</v>
      </c>
      <c r="B115" s="3"/>
      <c r="C115" s="5" t="s">
        <v>88</v>
      </c>
      <c r="D115" s="6" t="s">
        <v>89</v>
      </c>
      <c r="E115" s="6">
        <v>30</v>
      </c>
      <c r="F115" s="38"/>
      <c r="G115" s="22"/>
      <c r="H115" s="29"/>
    </row>
    <row r="116" spans="1:8" ht="42.75" customHeight="1" thickBot="1">
      <c r="A116" s="10">
        <v>15</v>
      </c>
      <c r="B116" s="3"/>
      <c r="C116" s="5" t="s">
        <v>90</v>
      </c>
      <c r="D116" s="6" t="s">
        <v>42</v>
      </c>
      <c r="E116" s="6">
        <v>6</v>
      </c>
      <c r="F116" s="38"/>
      <c r="G116" s="22"/>
      <c r="H116" s="29"/>
    </row>
    <row r="117" spans="1:8" ht="45.75" customHeight="1" thickBot="1">
      <c r="A117" s="10">
        <v>16</v>
      </c>
      <c r="B117" s="3"/>
      <c r="C117" s="5" t="s">
        <v>91</v>
      </c>
      <c r="D117" s="6" t="s">
        <v>61</v>
      </c>
      <c r="E117" s="6">
        <v>6</v>
      </c>
      <c r="F117" s="38"/>
      <c r="G117" s="22"/>
      <c r="H117" s="29"/>
    </row>
    <row r="118" spans="1:8" ht="39" thickBot="1">
      <c r="A118" s="10">
        <v>17</v>
      </c>
      <c r="B118" s="3"/>
      <c r="C118" s="5" t="s">
        <v>92</v>
      </c>
      <c r="D118" s="6" t="s">
        <v>42</v>
      </c>
      <c r="E118" s="6">
        <v>4</v>
      </c>
      <c r="F118" s="38"/>
      <c r="G118" s="22"/>
      <c r="H118" s="29"/>
    </row>
    <row r="119" spans="1:8" ht="51.75" thickBot="1">
      <c r="A119" s="10">
        <v>18</v>
      </c>
      <c r="B119" s="3"/>
      <c r="C119" s="5" t="s">
        <v>94</v>
      </c>
      <c r="D119" s="6" t="s">
        <v>93</v>
      </c>
      <c r="E119" s="6">
        <v>4</v>
      </c>
      <c r="F119" s="38"/>
      <c r="G119" s="22"/>
      <c r="H119" s="29"/>
    </row>
    <row r="120" spans="1:8" ht="26.25" thickBot="1">
      <c r="A120" s="10">
        <v>19</v>
      </c>
      <c r="B120" s="3"/>
      <c r="C120" s="5" t="s">
        <v>95</v>
      </c>
      <c r="D120" s="6" t="s">
        <v>61</v>
      </c>
      <c r="E120" s="6">
        <v>3</v>
      </c>
      <c r="F120" s="38"/>
      <c r="G120" s="22"/>
      <c r="H120" s="29"/>
    </row>
    <row r="121" spans="1:8" ht="26.25" thickBot="1">
      <c r="A121" s="10">
        <v>20</v>
      </c>
      <c r="B121" s="3"/>
      <c r="C121" s="5" t="s">
        <v>96</v>
      </c>
      <c r="D121" s="6" t="s">
        <v>42</v>
      </c>
      <c r="E121" s="6">
        <v>5</v>
      </c>
      <c r="F121" s="38"/>
      <c r="G121" s="22"/>
      <c r="H121" s="29"/>
    </row>
    <row r="122" spans="1:8" ht="26.25" thickBot="1">
      <c r="A122" s="10">
        <v>21</v>
      </c>
      <c r="B122" s="3"/>
      <c r="C122" s="5" t="s">
        <v>97</v>
      </c>
      <c r="D122" s="6" t="s">
        <v>42</v>
      </c>
      <c r="E122" s="6">
        <v>5</v>
      </c>
      <c r="F122" s="38"/>
      <c r="G122" s="22"/>
      <c r="H122" s="29"/>
    </row>
    <row r="123" spans="1:8" ht="26.25" thickBot="1">
      <c r="A123" s="10">
        <v>22</v>
      </c>
      <c r="B123" s="3"/>
      <c r="C123" s="5" t="s">
        <v>98</v>
      </c>
      <c r="D123" s="6" t="s">
        <v>42</v>
      </c>
      <c r="E123" s="6">
        <v>13</v>
      </c>
      <c r="F123" s="38"/>
      <c r="G123" s="22"/>
      <c r="H123" s="29"/>
    </row>
    <row r="124" spans="1:8" ht="54" customHeight="1" thickBot="1">
      <c r="A124" s="10">
        <v>23</v>
      </c>
      <c r="B124" s="3"/>
      <c r="C124" s="5" t="s">
        <v>151</v>
      </c>
      <c r="D124" s="6" t="s">
        <v>42</v>
      </c>
      <c r="E124" s="6">
        <v>20</v>
      </c>
      <c r="F124" s="38"/>
      <c r="G124" s="22"/>
      <c r="H124" s="29"/>
    </row>
    <row r="125" spans="1:8" ht="41.25" customHeight="1" thickBot="1">
      <c r="A125" s="10">
        <v>24</v>
      </c>
      <c r="B125" s="3"/>
      <c r="C125" s="5" t="s">
        <v>99</v>
      </c>
      <c r="D125" s="6" t="s">
        <v>42</v>
      </c>
      <c r="E125" s="6">
        <v>20</v>
      </c>
      <c r="F125" s="38"/>
      <c r="G125" s="22"/>
      <c r="H125" s="29"/>
    </row>
    <row r="126" spans="1:8" ht="26.25" thickBot="1">
      <c r="A126" s="10">
        <v>25</v>
      </c>
      <c r="B126" s="3"/>
      <c r="C126" s="5" t="s">
        <v>100</v>
      </c>
      <c r="D126" s="6" t="s">
        <v>42</v>
      </c>
      <c r="E126" s="6">
        <v>2</v>
      </c>
      <c r="F126" s="38"/>
      <c r="G126" s="22"/>
      <c r="H126" s="29"/>
    </row>
    <row r="127" spans="1:8" ht="26.25" thickBot="1">
      <c r="A127" s="10">
        <v>26</v>
      </c>
      <c r="B127" s="3"/>
      <c r="C127" s="5" t="s">
        <v>101</v>
      </c>
      <c r="D127" s="6" t="s">
        <v>61</v>
      </c>
      <c r="E127" s="6">
        <v>20</v>
      </c>
      <c r="F127" s="38"/>
      <c r="G127" s="22"/>
      <c r="H127" s="29"/>
    </row>
    <row r="128" spans="1:8" ht="64.5" thickBot="1">
      <c r="A128" s="10">
        <v>27</v>
      </c>
      <c r="B128" s="3"/>
      <c r="C128" s="5" t="s">
        <v>152</v>
      </c>
      <c r="D128" s="6" t="s">
        <v>61</v>
      </c>
      <c r="E128" s="6">
        <v>4</v>
      </c>
      <c r="F128" s="38"/>
      <c r="G128" s="22"/>
      <c r="H128" s="29"/>
    </row>
    <row r="129" spans="1:8" ht="39" thickBot="1">
      <c r="A129" s="10">
        <v>28</v>
      </c>
      <c r="B129" s="3"/>
      <c r="C129" s="5" t="s">
        <v>102</v>
      </c>
      <c r="D129" s="6" t="s">
        <v>61</v>
      </c>
      <c r="E129" s="6">
        <v>1</v>
      </c>
      <c r="F129" s="38"/>
      <c r="G129" s="22"/>
      <c r="H129" s="29"/>
    </row>
    <row r="130" spans="1:8" ht="26.25" thickBot="1">
      <c r="A130" s="10">
        <v>29</v>
      </c>
      <c r="B130" s="3"/>
      <c r="C130" s="5" t="s">
        <v>166</v>
      </c>
      <c r="D130" s="6" t="s">
        <v>61</v>
      </c>
      <c r="E130" s="6">
        <v>1</v>
      </c>
      <c r="F130" s="38"/>
      <c r="G130" s="22"/>
      <c r="H130" s="29"/>
    </row>
    <row r="131" spans="1:8" ht="13.5" thickBot="1">
      <c r="A131" s="10"/>
      <c r="B131" s="3"/>
      <c r="C131" s="8"/>
      <c r="D131" s="6"/>
      <c r="E131" s="6"/>
      <c r="F131" s="38"/>
      <c r="G131" s="22"/>
      <c r="H131" s="12"/>
    </row>
    <row r="132" spans="1:8" ht="13.5" thickBot="1">
      <c r="A132" s="11"/>
      <c r="B132" s="3"/>
      <c r="C132" s="5"/>
      <c r="D132" s="6"/>
      <c r="E132" s="6"/>
      <c r="F132" s="38"/>
      <c r="G132" s="22"/>
      <c r="H132" s="12"/>
    </row>
    <row r="133" spans="1:8" ht="13.5" customHeight="1" thickBot="1">
      <c r="A133" s="10"/>
      <c r="B133" s="4" t="s">
        <v>15</v>
      </c>
      <c r="C133" s="64" t="s">
        <v>17</v>
      </c>
      <c r="D133" s="64"/>
      <c r="E133" s="64"/>
      <c r="F133" s="65"/>
      <c r="G133" s="39">
        <f>SUM(G7:G132)</f>
        <v>0</v>
      </c>
      <c r="H133" s="27">
        <f>SUM(H7:H129)</f>
        <v>0</v>
      </c>
    </row>
    <row r="134" spans="1:8" ht="12.75">
      <c r="A134" s="13"/>
      <c r="B134" s="14"/>
      <c r="C134" s="66" t="s">
        <v>18</v>
      </c>
      <c r="D134" s="66"/>
      <c r="E134" s="66"/>
      <c r="F134" s="66"/>
      <c r="G134" s="19">
        <f>G133*23%</f>
        <v>0</v>
      </c>
      <c r="H134" s="12"/>
    </row>
    <row r="135" spans="1:8" ht="12.75">
      <c r="A135" s="13"/>
      <c r="B135" s="14"/>
      <c r="C135" s="23" t="s">
        <v>20</v>
      </c>
      <c r="D135" s="24"/>
      <c r="E135" s="24"/>
      <c r="F135" s="24"/>
      <c r="G135" s="26">
        <f>G133+G134</f>
        <v>0</v>
      </c>
      <c r="H135" s="25"/>
    </row>
    <row r="136" ht="12.75">
      <c r="A136" s="9"/>
    </row>
    <row r="137" ht="13.5" thickBot="1">
      <c r="A137" s="9"/>
    </row>
    <row r="138" spans="1:8" ht="33.75" customHeight="1" thickBot="1">
      <c r="A138" s="61"/>
      <c r="B138" s="62"/>
      <c r="C138" s="62"/>
      <c r="D138" s="62"/>
      <c r="E138" s="62"/>
      <c r="F138" s="62"/>
      <c r="G138" s="62"/>
      <c r="H138" s="63"/>
    </row>
    <row r="139" spans="1:8" ht="12.75">
      <c r="A139" s="56" t="s">
        <v>0</v>
      </c>
      <c r="B139" s="2"/>
      <c r="C139" s="55" t="s">
        <v>104</v>
      </c>
      <c r="D139" s="55" t="s">
        <v>103</v>
      </c>
      <c r="E139" s="54" t="s">
        <v>2</v>
      </c>
      <c r="F139" s="55" t="s">
        <v>3</v>
      </c>
      <c r="G139" s="56" t="s">
        <v>4</v>
      </c>
      <c r="H139" s="71" t="s">
        <v>19</v>
      </c>
    </row>
    <row r="140" spans="1:8" ht="12.75">
      <c r="A140" s="56"/>
      <c r="B140" s="2"/>
      <c r="C140" s="55"/>
      <c r="D140" s="55"/>
      <c r="E140" s="54"/>
      <c r="F140" s="55"/>
      <c r="G140" s="56"/>
      <c r="H140" s="72"/>
    </row>
    <row r="141" spans="1:8" ht="20.25" customHeight="1">
      <c r="A141" s="56"/>
      <c r="B141" s="2"/>
      <c r="C141" s="55"/>
      <c r="D141" s="55"/>
      <c r="E141" s="54"/>
      <c r="F141" s="55"/>
      <c r="G141" s="56"/>
      <c r="H141" s="73"/>
    </row>
    <row r="142" spans="1:10" ht="34.5" customHeight="1">
      <c r="A142" s="51" t="s">
        <v>78</v>
      </c>
      <c r="B142" s="52"/>
      <c r="C142" s="52"/>
      <c r="D142" s="52"/>
      <c r="E142" s="52"/>
      <c r="F142" s="52"/>
      <c r="G142" s="52"/>
      <c r="H142" s="52"/>
      <c r="I142" s="52"/>
      <c r="J142" s="53"/>
    </row>
    <row r="143" spans="1:8" ht="25.5">
      <c r="A143" s="11">
        <v>1</v>
      </c>
      <c r="B143" s="8"/>
      <c r="C143" s="5" t="s">
        <v>105</v>
      </c>
      <c r="D143" s="6" t="s">
        <v>106</v>
      </c>
      <c r="E143" s="28">
        <v>2</v>
      </c>
      <c r="F143" s="29"/>
      <c r="G143" s="29"/>
      <c r="H143" s="29"/>
    </row>
    <row r="144" spans="1:8" ht="12.75">
      <c r="A144" s="11">
        <v>2</v>
      </c>
      <c r="B144" s="8"/>
      <c r="C144" s="5" t="s">
        <v>107</v>
      </c>
      <c r="D144" s="6" t="s">
        <v>61</v>
      </c>
      <c r="E144" s="28">
        <v>2</v>
      </c>
      <c r="F144" s="29"/>
      <c r="G144" s="29"/>
      <c r="H144" s="29"/>
    </row>
    <row r="145" spans="1:8" ht="12.75">
      <c r="A145" s="11">
        <v>3</v>
      </c>
      <c r="B145" s="18"/>
      <c r="C145" s="5" t="s">
        <v>108</v>
      </c>
      <c r="D145" s="6" t="s">
        <v>61</v>
      </c>
      <c r="E145" s="28">
        <v>3</v>
      </c>
      <c r="F145" s="29"/>
      <c r="G145" s="29"/>
      <c r="H145" s="29"/>
    </row>
    <row r="146" spans="1:8" ht="12.75">
      <c r="A146" s="11">
        <v>4</v>
      </c>
      <c r="B146" s="18"/>
      <c r="C146" s="5" t="s">
        <v>109</v>
      </c>
      <c r="D146" s="6" t="s">
        <v>61</v>
      </c>
      <c r="E146" s="28">
        <v>2</v>
      </c>
      <c r="F146" s="29"/>
      <c r="G146" s="29"/>
      <c r="H146" s="29"/>
    </row>
    <row r="147" spans="1:8" ht="12.75">
      <c r="A147" s="11">
        <v>5</v>
      </c>
      <c r="B147" s="8"/>
      <c r="C147" s="5" t="s">
        <v>110</v>
      </c>
      <c r="D147" s="6" t="s">
        <v>61</v>
      </c>
      <c r="E147" s="28">
        <v>10</v>
      </c>
      <c r="F147" s="29"/>
      <c r="G147" s="29"/>
      <c r="H147" s="29"/>
    </row>
    <row r="148" spans="1:8" ht="18.75" customHeight="1">
      <c r="A148" s="11">
        <v>6</v>
      </c>
      <c r="B148" s="8"/>
      <c r="C148" s="5" t="s">
        <v>111</v>
      </c>
      <c r="D148" s="6" t="s">
        <v>61</v>
      </c>
      <c r="E148" s="28">
        <v>6</v>
      </c>
      <c r="F148" s="29"/>
      <c r="G148" s="29"/>
      <c r="H148" s="29"/>
    </row>
    <row r="149" spans="1:8" ht="12.75">
      <c r="A149" s="11">
        <v>7</v>
      </c>
      <c r="B149" s="8"/>
      <c r="C149" s="5" t="s">
        <v>112</v>
      </c>
      <c r="D149" s="6" t="s">
        <v>61</v>
      </c>
      <c r="E149" s="28">
        <v>8</v>
      </c>
      <c r="F149" s="29"/>
      <c r="G149" s="29"/>
      <c r="H149" s="29"/>
    </row>
    <row r="150" spans="1:8" ht="12.75">
      <c r="A150" s="11">
        <v>8</v>
      </c>
      <c r="B150" s="8"/>
      <c r="C150" s="5" t="s">
        <v>113</v>
      </c>
      <c r="D150" s="6" t="s">
        <v>61</v>
      </c>
      <c r="E150" s="28">
        <v>2</v>
      </c>
      <c r="F150" s="29"/>
      <c r="G150" s="29"/>
      <c r="H150" s="29"/>
    </row>
    <row r="151" spans="1:8" ht="12.75">
      <c r="A151" s="11">
        <v>9</v>
      </c>
      <c r="B151" s="8"/>
      <c r="C151" s="5" t="s">
        <v>114</v>
      </c>
      <c r="D151" s="6" t="s">
        <v>61</v>
      </c>
      <c r="E151" s="28">
        <v>1</v>
      </c>
      <c r="F151" s="29"/>
      <c r="G151" s="29"/>
      <c r="H151" s="29"/>
    </row>
    <row r="152" spans="1:8" ht="12.75">
      <c r="A152" s="11">
        <v>10</v>
      </c>
      <c r="B152" s="8"/>
      <c r="C152" s="5" t="s">
        <v>112</v>
      </c>
      <c r="D152" s="6" t="s">
        <v>61</v>
      </c>
      <c r="E152" s="28">
        <v>3</v>
      </c>
      <c r="F152" s="29"/>
      <c r="G152" s="29"/>
      <c r="H152" s="29"/>
    </row>
    <row r="153" spans="1:8" ht="20.25" customHeight="1">
      <c r="A153" s="11">
        <v>11</v>
      </c>
      <c r="B153" s="8"/>
      <c r="C153" s="5" t="s">
        <v>115</v>
      </c>
      <c r="D153" s="6" t="s">
        <v>61</v>
      </c>
      <c r="E153" s="28">
        <v>3</v>
      </c>
      <c r="F153" s="29"/>
      <c r="G153" s="29"/>
      <c r="H153" s="29"/>
    </row>
    <row r="154" spans="1:8" ht="17.25" customHeight="1">
      <c r="A154" s="11">
        <v>12</v>
      </c>
      <c r="B154" s="8"/>
      <c r="C154" s="5" t="s">
        <v>116</v>
      </c>
      <c r="D154" s="6" t="s">
        <v>61</v>
      </c>
      <c r="E154" s="28">
        <v>1</v>
      </c>
      <c r="F154" s="29"/>
      <c r="G154" s="29"/>
      <c r="H154" s="29"/>
    </row>
    <row r="155" spans="1:8" ht="12.75">
      <c r="A155" s="11">
        <v>13</v>
      </c>
      <c r="B155" s="8"/>
      <c r="C155" s="5" t="s">
        <v>111</v>
      </c>
      <c r="D155" s="6" t="s">
        <v>61</v>
      </c>
      <c r="E155" s="28">
        <v>8</v>
      </c>
      <c r="F155" s="29"/>
      <c r="G155" s="29"/>
      <c r="H155" s="29"/>
    </row>
    <row r="156" spans="1:8" ht="12.75">
      <c r="A156" s="11">
        <v>14</v>
      </c>
      <c r="B156" s="8"/>
      <c r="C156" s="5" t="s">
        <v>168</v>
      </c>
      <c r="D156" s="6" t="s">
        <v>106</v>
      </c>
      <c r="E156" s="28">
        <v>6</v>
      </c>
      <c r="F156" s="29"/>
      <c r="G156" s="29"/>
      <c r="H156" s="29"/>
    </row>
    <row r="157" spans="1:8" ht="12.75">
      <c r="A157" s="11">
        <v>15</v>
      </c>
      <c r="B157" s="8"/>
      <c r="C157" s="5" t="s">
        <v>155</v>
      </c>
      <c r="D157" s="6" t="s">
        <v>61</v>
      </c>
      <c r="E157" s="28">
        <v>3</v>
      </c>
      <c r="F157" s="29"/>
      <c r="G157" s="29"/>
      <c r="H157" s="29"/>
    </row>
    <row r="158" spans="1:8" ht="12.75">
      <c r="A158" s="67" t="s">
        <v>16</v>
      </c>
      <c r="B158" s="68"/>
      <c r="C158" s="68"/>
      <c r="D158" s="68"/>
      <c r="E158" s="68"/>
      <c r="F158" s="69"/>
      <c r="G158" s="17">
        <f>SUM(G143:G157)</f>
        <v>0</v>
      </c>
      <c r="H158" s="17">
        <f>G158*1.23</f>
        <v>0</v>
      </c>
    </row>
    <row r="159" spans="1:8" ht="12.75">
      <c r="A159" s="70" t="s">
        <v>21</v>
      </c>
      <c r="B159" s="70"/>
      <c r="C159" s="70"/>
      <c r="D159" s="70"/>
      <c r="E159" s="70"/>
      <c r="F159" s="70"/>
      <c r="G159" s="21">
        <f>G158*23%</f>
        <v>0</v>
      </c>
      <c r="H159" s="12"/>
    </row>
    <row r="160" spans="1:8" ht="12.75">
      <c r="A160" s="58" t="s">
        <v>163</v>
      </c>
      <c r="B160" s="59"/>
      <c r="C160" s="59"/>
      <c r="D160" s="59"/>
      <c r="E160" s="59"/>
      <c r="F160" s="60"/>
      <c r="G160" s="15">
        <f>SUM(H143:H157)</f>
        <v>0</v>
      </c>
      <c r="H160" s="12"/>
    </row>
  </sheetData>
  <sheetProtection/>
  <mergeCells count="86">
    <mergeCell ref="F3:F5"/>
    <mergeCell ref="B28:C28"/>
    <mergeCell ref="B30:C30"/>
    <mergeCell ref="B21:C21"/>
    <mergeCell ref="B22:C22"/>
    <mergeCell ref="B26:C26"/>
    <mergeCell ref="B27:C27"/>
    <mergeCell ref="A1:H1"/>
    <mergeCell ref="A2:H2"/>
    <mergeCell ref="H3:H5"/>
    <mergeCell ref="B8:C8"/>
    <mergeCell ref="A3:A5"/>
    <mergeCell ref="C3:C5"/>
    <mergeCell ref="B7:C7"/>
    <mergeCell ref="E3:E5"/>
    <mergeCell ref="G3:G5"/>
    <mergeCell ref="D3:D5"/>
    <mergeCell ref="A160:F160"/>
    <mergeCell ref="A138:H138"/>
    <mergeCell ref="C133:F133"/>
    <mergeCell ref="C134:F134"/>
    <mergeCell ref="A158:F158"/>
    <mergeCell ref="A159:F159"/>
    <mergeCell ref="H139:H141"/>
    <mergeCell ref="A139:A141"/>
    <mergeCell ref="C139:C141"/>
    <mergeCell ref="D139:D141"/>
    <mergeCell ref="B36:C36"/>
    <mergeCell ref="B31:C31"/>
    <mergeCell ref="B32:C32"/>
    <mergeCell ref="B33:C33"/>
    <mergeCell ref="B34:C34"/>
    <mergeCell ref="B35:C35"/>
    <mergeCell ref="B39:C39"/>
    <mergeCell ref="B43:C43"/>
    <mergeCell ref="B44:C44"/>
    <mergeCell ref="B45:C45"/>
    <mergeCell ref="B46:C46"/>
    <mergeCell ref="B40:C40"/>
    <mergeCell ref="B41:C41"/>
    <mergeCell ref="B42:C42"/>
    <mergeCell ref="B51:C51"/>
    <mergeCell ref="B52:C52"/>
    <mergeCell ref="B54:C54"/>
    <mergeCell ref="B47:C47"/>
    <mergeCell ref="B48:C48"/>
    <mergeCell ref="B49:C49"/>
    <mergeCell ref="B50:C50"/>
    <mergeCell ref="B63:C63"/>
    <mergeCell ref="B55:C55"/>
    <mergeCell ref="B57:C57"/>
    <mergeCell ref="B58:C58"/>
    <mergeCell ref="B59:C59"/>
    <mergeCell ref="B60:C60"/>
    <mergeCell ref="B61:C61"/>
    <mergeCell ref="B62:C62"/>
    <mergeCell ref="B67:C67"/>
    <mergeCell ref="B68:C68"/>
    <mergeCell ref="B64:C64"/>
    <mergeCell ref="B65:C65"/>
    <mergeCell ref="B66:C66"/>
    <mergeCell ref="B87:C87"/>
    <mergeCell ref="B81:C81"/>
    <mergeCell ref="B73:C73"/>
    <mergeCell ref="B70:C70"/>
    <mergeCell ref="B71:C71"/>
    <mergeCell ref="B72:C72"/>
    <mergeCell ref="B75:C75"/>
    <mergeCell ref="B76:C76"/>
    <mergeCell ref="B77:C77"/>
    <mergeCell ref="B85:C85"/>
    <mergeCell ref="B82:C82"/>
    <mergeCell ref="B83:C83"/>
    <mergeCell ref="B78:C78"/>
    <mergeCell ref="B79:C79"/>
    <mergeCell ref="B80:C80"/>
    <mergeCell ref="B84:C84"/>
    <mergeCell ref="A101:H101"/>
    <mergeCell ref="A142:J142"/>
    <mergeCell ref="E139:E141"/>
    <mergeCell ref="F139:F141"/>
    <mergeCell ref="G139:G141"/>
    <mergeCell ref="B89:C89"/>
    <mergeCell ref="B90:C90"/>
    <mergeCell ref="B88:C88"/>
    <mergeCell ref="B86:C86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WindowsXP SP2</cp:lastModifiedBy>
  <cp:lastPrinted>2012-03-06T10:10:34Z</cp:lastPrinted>
  <dcterms:created xsi:type="dcterms:W3CDTF">1997-02-26T13:46:56Z</dcterms:created>
  <dcterms:modified xsi:type="dcterms:W3CDTF">2012-03-06T10:11:39Z</dcterms:modified>
  <cp:category/>
  <cp:version/>
  <cp:contentType/>
  <cp:contentStatus/>
</cp:coreProperties>
</file>